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NUH\Dropbox\2. Research\2020_ctDNA in CRC with Cetuximab_pf. 한세원\submission_scientific reports\"/>
    </mc:Choice>
  </mc:AlternateContent>
  <bookViews>
    <workbookView xWindow="0" yWindow="495" windowWidth="21240" windowHeight="15525"/>
  </bookViews>
  <sheets>
    <sheet name="Suppl. Table 2" sheetId="9" r:id="rId1"/>
  </sheets>
  <definedNames>
    <definedName name="_xlnm._FilterDatabase" localSheetId="0" hidden="1">'Suppl. Table 2'!$A$1:$X$393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9" l="1"/>
  <c r="I3" i="9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89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8" i="9"/>
  <c r="I239" i="9"/>
  <c r="I242" i="9"/>
  <c r="I246" i="9"/>
  <c r="I254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87" i="9"/>
  <c r="I288" i="9"/>
  <c r="I289" i="9"/>
  <c r="I290" i="9"/>
  <c r="I291" i="9"/>
  <c r="I292" i="9"/>
  <c r="I293" i="9"/>
  <c r="I294" i="9"/>
  <c r="I295" i="9"/>
  <c r="I296" i="9"/>
  <c r="I297" i="9"/>
  <c r="I298" i="9"/>
  <c r="I299" i="9"/>
  <c r="I300" i="9"/>
  <c r="I301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70" i="9"/>
  <c r="I371" i="9"/>
  <c r="I372" i="9"/>
  <c r="I373" i="9"/>
  <c r="I374" i="9"/>
  <c r="I375" i="9"/>
  <c r="I376" i="9"/>
  <c r="I377" i="9"/>
  <c r="I378" i="9"/>
  <c r="I379" i="9"/>
  <c r="I380" i="9"/>
  <c r="I381" i="9"/>
  <c r="I382" i="9"/>
  <c r="I383" i="9"/>
  <c r="I384" i="9"/>
  <c r="I385" i="9"/>
  <c r="I386" i="9"/>
  <c r="I387" i="9"/>
  <c r="I388" i="9"/>
  <c r="I389" i="9"/>
  <c r="I390" i="9"/>
  <c r="I391" i="9"/>
  <c r="I392" i="9"/>
  <c r="I393" i="9"/>
  <c r="Q393" i="9" l="1"/>
  <c r="L393" i="9"/>
  <c r="F393" i="9"/>
  <c r="Q392" i="9"/>
  <c r="L392" i="9"/>
  <c r="F392" i="9"/>
  <c r="Q391" i="9"/>
  <c r="L391" i="9"/>
  <c r="F391" i="9"/>
  <c r="Q390" i="9"/>
  <c r="L390" i="9"/>
  <c r="F390" i="9"/>
  <c r="Q389" i="9"/>
  <c r="L389" i="9"/>
  <c r="F389" i="9"/>
  <c r="Q388" i="9"/>
  <c r="L388" i="9"/>
  <c r="F388" i="9"/>
  <c r="Q387" i="9"/>
  <c r="L387" i="9"/>
  <c r="F387" i="9"/>
  <c r="Q386" i="9"/>
  <c r="L386" i="9"/>
  <c r="F386" i="9"/>
  <c r="Q385" i="9"/>
  <c r="L385" i="9"/>
  <c r="F385" i="9"/>
  <c r="Q384" i="9"/>
  <c r="L384" i="9"/>
  <c r="F384" i="9"/>
  <c r="Q383" i="9"/>
  <c r="L383" i="9"/>
  <c r="F383" i="9"/>
  <c r="Q382" i="9"/>
  <c r="L382" i="9"/>
  <c r="F382" i="9"/>
  <c r="Q381" i="9"/>
  <c r="L381" i="9"/>
  <c r="F381" i="9"/>
  <c r="Q380" i="9"/>
  <c r="L380" i="9"/>
  <c r="F380" i="9"/>
  <c r="Q379" i="9"/>
  <c r="L379" i="9"/>
  <c r="F379" i="9"/>
  <c r="Q378" i="9"/>
  <c r="L378" i="9"/>
  <c r="F378" i="9"/>
  <c r="Q377" i="9"/>
  <c r="L377" i="9"/>
  <c r="F377" i="9"/>
  <c r="Q376" i="9"/>
  <c r="L376" i="9"/>
  <c r="F376" i="9"/>
  <c r="Q375" i="9"/>
  <c r="L375" i="9"/>
  <c r="F375" i="9"/>
  <c r="Q374" i="9"/>
  <c r="L374" i="9"/>
  <c r="F374" i="9"/>
  <c r="Q373" i="9"/>
  <c r="L373" i="9"/>
  <c r="F373" i="9"/>
  <c r="Q372" i="9"/>
  <c r="L372" i="9"/>
  <c r="F372" i="9"/>
  <c r="Q371" i="9"/>
  <c r="L371" i="9"/>
  <c r="F371" i="9"/>
  <c r="Q370" i="9"/>
  <c r="L370" i="9"/>
  <c r="F370" i="9"/>
  <c r="Q369" i="9"/>
  <c r="L369" i="9"/>
  <c r="F369" i="9"/>
  <c r="Q368" i="9"/>
  <c r="L368" i="9"/>
  <c r="F368" i="9"/>
  <c r="Q367" i="9"/>
  <c r="L367" i="9"/>
  <c r="F367" i="9"/>
  <c r="Q366" i="9"/>
  <c r="L366" i="9"/>
  <c r="F366" i="9"/>
  <c r="Q365" i="9"/>
  <c r="L365" i="9"/>
  <c r="F365" i="9"/>
  <c r="Q364" i="9"/>
  <c r="L364" i="9"/>
  <c r="F364" i="9"/>
  <c r="Q355" i="9"/>
  <c r="L355" i="9"/>
  <c r="F355" i="9"/>
  <c r="Q363" i="9"/>
  <c r="L363" i="9"/>
  <c r="F363" i="9"/>
  <c r="Q362" i="9"/>
  <c r="L362" i="9"/>
  <c r="F362" i="9"/>
  <c r="Q361" i="9"/>
  <c r="L361" i="9"/>
  <c r="F361" i="9"/>
  <c r="Q360" i="9"/>
  <c r="L360" i="9"/>
  <c r="F360" i="9"/>
  <c r="Q359" i="9"/>
  <c r="L359" i="9"/>
  <c r="F359" i="9"/>
  <c r="Q358" i="9"/>
  <c r="L358" i="9"/>
  <c r="F358" i="9"/>
  <c r="Q357" i="9"/>
  <c r="L357" i="9"/>
  <c r="F357" i="9"/>
  <c r="Q356" i="9"/>
  <c r="L356" i="9"/>
  <c r="F356" i="9"/>
  <c r="Q354" i="9"/>
  <c r="L354" i="9"/>
  <c r="F354" i="9"/>
  <c r="Q353" i="9"/>
  <c r="L353" i="9"/>
  <c r="F353" i="9"/>
  <c r="Q352" i="9"/>
  <c r="L352" i="9"/>
  <c r="F352" i="9"/>
  <c r="Q351" i="9"/>
  <c r="L351" i="9"/>
  <c r="F351" i="9"/>
  <c r="Q350" i="9"/>
  <c r="L350" i="9"/>
  <c r="F350" i="9"/>
  <c r="Q349" i="9"/>
  <c r="L349" i="9"/>
  <c r="F349" i="9"/>
  <c r="Q301" i="9"/>
  <c r="L301" i="9"/>
  <c r="F301" i="9"/>
  <c r="Q300" i="9"/>
  <c r="L300" i="9"/>
  <c r="F300" i="9"/>
  <c r="Q299" i="9"/>
  <c r="L299" i="9"/>
  <c r="F299" i="9"/>
  <c r="Q298" i="9"/>
  <c r="L298" i="9"/>
  <c r="F298" i="9"/>
  <c r="Q297" i="9"/>
  <c r="L297" i="9"/>
  <c r="F297" i="9"/>
  <c r="Q296" i="9"/>
  <c r="L296" i="9"/>
  <c r="F296" i="9"/>
  <c r="Q295" i="9"/>
  <c r="L295" i="9"/>
  <c r="F295" i="9"/>
  <c r="Q294" i="9"/>
  <c r="L294" i="9"/>
  <c r="F294" i="9"/>
  <c r="Q293" i="9"/>
  <c r="L293" i="9"/>
  <c r="F293" i="9"/>
  <c r="Q292" i="9"/>
  <c r="L292" i="9"/>
  <c r="F292" i="9"/>
  <c r="Q291" i="9"/>
  <c r="L291" i="9"/>
  <c r="F291" i="9"/>
  <c r="Q290" i="9"/>
  <c r="L290" i="9"/>
  <c r="F290" i="9"/>
  <c r="Q289" i="9"/>
  <c r="L289" i="9"/>
  <c r="F289" i="9"/>
  <c r="Q288" i="9"/>
  <c r="L288" i="9"/>
  <c r="F288" i="9"/>
  <c r="Q287" i="9"/>
  <c r="L287" i="9"/>
  <c r="F287" i="9"/>
  <c r="Q285" i="9"/>
  <c r="L285" i="9"/>
  <c r="F285" i="9"/>
  <c r="Q284" i="9"/>
  <c r="L284" i="9"/>
  <c r="F284" i="9"/>
  <c r="Q283" i="9"/>
  <c r="L283" i="9"/>
  <c r="F283" i="9"/>
  <c r="Q282" i="9"/>
  <c r="L282" i="9"/>
  <c r="F282" i="9"/>
  <c r="Q281" i="9"/>
  <c r="L281" i="9"/>
  <c r="F281" i="9"/>
  <c r="Q280" i="9"/>
  <c r="L280" i="9"/>
  <c r="F280" i="9"/>
  <c r="Q279" i="9"/>
  <c r="L279" i="9"/>
  <c r="F279" i="9"/>
  <c r="Q278" i="9"/>
  <c r="L278" i="9"/>
  <c r="F278" i="9"/>
  <c r="Q273" i="9"/>
  <c r="L273" i="9"/>
  <c r="F273" i="9"/>
  <c r="Q277" i="9"/>
  <c r="L277" i="9"/>
  <c r="F277" i="9"/>
  <c r="Q276" i="9"/>
  <c r="L276" i="9"/>
  <c r="F276" i="9"/>
  <c r="Q275" i="9"/>
  <c r="L275" i="9"/>
  <c r="F275" i="9"/>
  <c r="Q274" i="9"/>
  <c r="L274" i="9"/>
  <c r="F274" i="9"/>
  <c r="Q272" i="9"/>
  <c r="L272" i="9"/>
  <c r="F272" i="9"/>
  <c r="Q271" i="9"/>
  <c r="L271" i="9"/>
  <c r="F271" i="9"/>
  <c r="Q270" i="9"/>
  <c r="L270" i="9"/>
  <c r="F270" i="9"/>
  <c r="Q269" i="9"/>
  <c r="L269" i="9"/>
  <c r="F269" i="9"/>
  <c r="Q268" i="9"/>
  <c r="L268" i="9"/>
  <c r="F268" i="9"/>
  <c r="Q267" i="9"/>
  <c r="L267" i="9"/>
  <c r="F267" i="9"/>
  <c r="Q266" i="9"/>
  <c r="L266" i="9"/>
  <c r="F266" i="9"/>
  <c r="Q265" i="9"/>
  <c r="L265" i="9"/>
  <c r="F265" i="9"/>
  <c r="Q264" i="9"/>
  <c r="L264" i="9"/>
  <c r="F264" i="9"/>
  <c r="Q263" i="9"/>
  <c r="L263" i="9"/>
  <c r="F263" i="9"/>
  <c r="Q262" i="9"/>
  <c r="L262" i="9"/>
  <c r="F262" i="9"/>
  <c r="Q261" i="9"/>
  <c r="L261" i="9"/>
  <c r="F261" i="9"/>
  <c r="Q260" i="9"/>
  <c r="L260" i="9"/>
  <c r="F260" i="9"/>
  <c r="Q259" i="9"/>
  <c r="L259" i="9"/>
  <c r="F259" i="9"/>
  <c r="Q258" i="9"/>
  <c r="L258" i="9"/>
  <c r="F258" i="9"/>
  <c r="Q257" i="9"/>
  <c r="L257" i="9"/>
  <c r="F257" i="9"/>
  <c r="Q254" i="9"/>
  <c r="L254" i="9"/>
  <c r="F254" i="9"/>
  <c r="Q246" i="9"/>
  <c r="L246" i="9"/>
  <c r="F246" i="9"/>
  <c r="Q242" i="9"/>
  <c r="L242" i="9"/>
  <c r="F242" i="9"/>
  <c r="Q239" i="9"/>
  <c r="L239" i="9"/>
  <c r="F239" i="9"/>
  <c r="Q238" i="9"/>
  <c r="L238" i="9"/>
  <c r="F238" i="9"/>
  <c r="Q235" i="9"/>
  <c r="L235" i="9"/>
  <c r="F235" i="9"/>
  <c r="Q234" i="9"/>
  <c r="L234" i="9"/>
  <c r="F234" i="9"/>
  <c r="Q233" i="9"/>
  <c r="L233" i="9"/>
  <c r="F233" i="9"/>
  <c r="Q232" i="9"/>
  <c r="L232" i="9"/>
  <c r="F232" i="9"/>
  <c r="Q231" i="9"/>
  <c r="L231" i="9"/>
  <c r="F231" i="9"/>
  <c r="Q230" i="9"/>
  <c r="L230" i="9"/>
  <c r="F230" i="9"/>
  <c r="Q229" i="9"/>
  <c r="L229" i="9"/>
  <c r="F229" i="9"/>
  <c r="Q228" i="9"/>
  <c r="L228" i="9"/>
  <c r="F228" i="9"/>
  <c r="Q227" i="9"/>
  <c r="L227" i="9"/>
  <c r="F227" i="9"/>
  <c r="Q226" i="9"/>
  <c r="L226" i="9"/>
  <c r="F226" i="9"/>
  <c r="Q225" i="9"/>
  <c r="L225" i="9"/>
  <c r="F225" i="9"/>
  <c r="Q224" i="9"/>
  <c r="L224" i="9"/>
  <c r="F224" i="9"/>
  <c r="Q223" i="9"/>
  <c r="L223" i="9"/>
  <c r="F223" i="9"/>
  <c r="Q222" i="9"/>
  <c r="L222" i="9"/>
  <c r="F222" i="9"/>
  <c r="Q221" i="9"/>
  <c r="L221" i="9"/>
  <c r="F221" i="9"/>
  <c r="Q220" i="9"/>
  <c r="L220" i="9"/>
  <c r="F220" i="9"/>
  <c r="Q219" i="9"/>
  <c r="L219" i="9"/>
  <c r="F219" i="9"/>
  <c r="Q218" i="9"/>
  <c r="L218" i="9"/>
  <c r="F218" i="9"/>
  <c r="Q217" i="9"/>
  <c r="L217" i="9"/>
  <c r="F217" i="9"/>
  <c r="Q216" i="9"/>
  <c r="L216" i="9"/>
  <c r="F216" i="9"/>
  <c r="Q215" i="9"/>
  <c r="L215" i="9"/>
  <c r="F215" i="9"/>
  <c r="Q214" i="9"/>
  <c r="L214" i="9"/>
  <c r="F214" i="9"/>
  <c r="Q213" i="9"/>
  <c r="L213" i="9"/>
  <c r="F213" i="9"/>
  <c r="Q212" i="9"/>
  <c r="L212" i="9"/>
  <c r="F212" i="9"/>
  <c r="Q211" i="9"/>
  <c r="L211" i="9"/>
  <c r="F211" i="9"/>
  <c r="Q210" i="9"/>
  <c r="L210" i="9"/>
  <c r="F210" i="9"/>
  <c r="Q209" i="9"/>
  <c r="L209" i="9"/>
  <c r="F209" i="9"/>
  <c r="Q208" i="9"/>
  <c r="L208" i="9"/>
  <c r="F208" i="9"/>
  <c r="Q207" i="9"/>
  <c r="L207" i="9"/>
  <c r="F207" i="9"/>
  <c r="Q206" i="9"/>
  <c r="L206" i="9"/>
  <c r="F206" i="9"/>
  <c r="Q205" i="9"/>
  <c r="L205" i="9"/>
  <c r="F205" i="9"/>
  <c r="Q204" i="9"/>
  <c r="L204" i="9"/>
  <c r="F204" i="9"/>
  <c r="Q203" i="9"/>
  <c r="L203" i="9"/>
  <c r="F203" i="9"/>
  <c r="Q202" i="9"/>
  <c r="L202" i="9"/>
  <c r="F202" i="9"/>
  <c r="Q201" i="9"/>
  <c r="L201" i="9"/>
  <c r="F201" i="9"/>
  <c r="Q200" i="9"/>
  <c r="L200" i="9"/>
  <c r="F200" i="9"/>
  <c r="Q199" i="9"/>
  <c r="L199" i="9"/>
  <c r="F199" i="9"/>
  <c r="Q198" i="9"/>
  <c r="L198" i="9"/>
  <c r="F198" i="9"/>
  <c r="Q197" i="9"/>
  <c r="L197" i="9"/>
  <c r="F197" i="9"/>
  <c r="Q196" i="9"/>
  <c r="L196" i="9"/>
  <c r="F196" i="9"/>
  <c r="Q195" i="9"/>
  <c r="L195" i="9"/>
  <c r="F195" i="9"/>
  <c r="Q194" i="9"/>
  <c r="L194" i="9"/>
  <c r="F194" i="9"/>
  <c r="Q193" i="9"/>
  <c r="L193" i="9"/>
  <c r="F193" i="9"/>
  <c r="Q192" i="9"/>
  <c r="L192" i="9"/>
  <c r="F192" i="9"/>
  <c r="Q191" i="9"/>
  <c r="L191" i="9"/>
  <c r="F191" i="9"/>
  <c r="Q190" i="9"/>
  <c r="L190" i="9"/>
  <c r="F190" i="9"/>
  <c r="Q189" i="9"/>
  <c r="L189" i="9"/>
  <c r="F189" i="9"/>
  <c r="Q188" i="9"/>
  <c r="L188" i="9"/>
  <c r="F188" i="9"/>
  <c r="Q187" i="9"/>
  <c r="L187" i="9"/>
  <c r="F187" i="9"/>
  <c r="Q186" i="9"/>
  <c r="L186" i="9"/>
  <c r="F186" i="9"/>
  <c r="Q185" i="9"/>
  <c r="L185" i="9"/>
  <c r="F185" i="9"/>
  <c r="Q184" i="9"/>
  <c r="L184" i="9"/>
  <c r="F184" i="9"/>
  <c r="Q183" i="9"/>
  <c r="L183" i="9"/>
  <c r="F183" i="9"/>
  <c r="Q182" i="9"/>
  <c r="L182" i="9"/>
  <c r="F182" i="9"/>
  <c r="Q181" i="9"/>
  <c r="L181" i="9"/>
  <c r="F181" i="9"/>
  <c r="Q180" i="9"/>
  <c r="L180" i="9"/>
  <c r="F180" i="9"/>
  <c r="Q179" i="9"/>
  <c r="L179" i="9"/>
  <c r="F179" i="9"/>
  <c r="Q178" i="9"/>
  <c r="L178" i="9"/>
  <c r="F178" i="9"/>
  <c r="Q177" i="9"/>
  <c r="L177" i="9"/>
  <c r="F177" i="9"/>
  <c r="Q176" i="9"/>
  <c r="L176" i="9"/>
  <c r="F176" i="9"/>
  <c r="Q175" i="9"/>
  <c r="L175" i="9"/>
  <c r="F175" i="9"/>
  <c r="Q174" i="9"/>
  <c r="L174" i="9"/>
  <c r="F174" i="9"/>
  <c r="Q173" i="9"/>
  <c r="L173" i="9"/>
  <c r="F173" i="9"/>
  <c r="Q172" i="9"/>
  <c r="L172" i="9"/>
  <c r="F172" i="9"/>
  <c r="Q171" i="9"/>
  <c r="L171" i="9"/>
  <c r="F171" i="9"/>
  <c r="Q170" i="9"/>
  <c r="L170" i="9"/>
  <c r="F170" i="9"/>
  <c r="Q169" i="9"/>
  <c r="L169" i="9"/>
  <c r="F169" i="9"/>
  <c r="Q168" i="9"/>
  <c r="L168" i="9"/>
  <c r="F168" i="9"/>
  <c r="Q147" i="9"/>
  <c r="L147" i="9"/>
  <c r="F147" i="9"/>
  <c r="Q146" i="9"/>
  <c r="L146" i="9"/>
  <c r="F146" i="9"/>
  <c r="Q167" i="9"/>
  <c r="L167" i="9"/>
  <c r="F167" i="9"/>
  <c r="Q166" i="9"/>
  <c r="L166" i="9"/>
  <c r="F166" i="9"/>
  <c r="Q165" i="9"/>
  <c r="L165" i="9"/>
  <c r="F165" i="9"/>
  <c r="Q164" i="9"/>
  <c r="L164" i="9"/>
  <c r="F164" i="9"/>
  <c r="Q163" i="9"/>
  <c r="L163" i="9"/>
  <c r="F163" i="9"/>
  <c r="Q162" i="9"/>
  <c r="L162" i="9"/>
  <c r="F162" i="9"/>
  <c r="Q161" i="9"/>
  <c r="L161" i="9"/>
  <c r="F161" i="9"/>
  <c r="Q160" i="9"/>
  <c r="L160" i="9"/>
  <c r="F160" i="9"/>
  <c r="Q159" i="9"/>
  <c r="L159" i="9"/>
  <c r="F159" i="9"/>
  <c r="Q158" i="9"/>
  <c r="L158" i="9"/>
  <c r="F158" i="9"/>
  <c r="Q157" i="9"/>
  <c r="L157" i="9"/>
  <c r="F157" i="9"/>
  <c r="Q156" i="9"/>
  <c r="L156" i="9"/>
  <c r="F156" i="9"/>
  <c r="Q155" i="9"/>
  <c r="L155" i="9"/>
  <c r="F155" i="9"/>
  <c r="Q154" i="9"/>
  <c r="L154" i="9"/>
  <c r="F154" i="9"/>
  <c r="Q153" i="9"/>
  <c r="L153" i="9"/>
  <c r="F153" i="9"/>
  <c r="Q152" i="9"/>
  <c r="L152" i="9"/>
  <c r="F152" i="9"/>
  <c r="Q151" i="9"/>
  <c r="L151" i="9"/>
  <c r="F151" i="9"/>
  <c r="Q150" i="9"/>
  <c r="L150" i="9"/>
  <c r="F150" i="9"/>
  <c r="Q149" i="9"/>
  <c r="L149" i="9"/>
  <c r="F149" i="9"/>
  <c r="Q148" i="9"/>
  <c r="L148" i="9"/>
  <c r="F148" i="9"/>
  <c r="Q145" i="9"/>
  <c r="L145" i="9"/>
  <c r="F145" i="9"/>
  <c r="Q144" i="9"/>
  <c r="L144" i="9"/>
  <c r="F144" i="9"/>
  <c r="Q143" i="9"/>
  <c r="L143" i="9"/>
  <c r="F143" i="9"/>
  <c r="Q142" i="9"/>
  <c r="L142" i="9"/>
  <c r="F142" i="9"/>
  <c r="Q141" i="9"/>
  <c r="L141" i="9"/>
  <c r="F141" i="9"/>
  <c r="Q140" i="9"/>
  <c r="L140" i="9"/>
  <c r="F140" i="9"/>
  <c r="Q139" i="9"/>
  <c r="L139" i="9"/>
  <c r="F139" i="9"/>
  <c r="Q138" i="9"/>
  <c r="L138" i="9"/>
  <c r="F138" i="9"/>
  <c r="Q137" i="9"/>
  <c r="L137" i="9"/>
  <c r="F137" i="9"/>
  <c r="Q136" i="9"/>
  <c r="L136" i="9"/>
  <c r="F136" i="9"/>
  <c r="Q135" i="9"/>
  <c r="L135" i="9"/>
  <c r="F135" i="9"/>
  <c r="Q134" i="9"/>
  <c r="L134" i="9"/>
  <c r="F134" i="9"/>
  <c r="Q133" i="9"/>
  <c r="L133" i="9"/>
  <c r="F133" i="9"/>
  <c r="Q132" i="9"/>
  <c r="L132" i="9"/>
  <c r="F132" i="9"/>
  <c r="Q131" i="9"/>
  <c r="L131" i="9"/>
  <c r="F131" i="9"/>
  <c r="Q130" i="9"/>
  <c r="L130" i="9"/>
  <c r="F130" i="9"/>
  <c r="Q129" i="9"/>
  <c r="L129" i="9"/>
  <c r="F129" i="9"/>
  <c r="Q128" i="9"/>
  <c r="L128" i="9"/>
  <c r="F128" i="9"/>
  <c r="Q127" i="9"/>
  <c r="L127" i="9"/>
  <c r="F127" i="9"/>
  <c r="Q126" i="9"/>
  <c r="L126" i="9"/>
  <c r="F126" i="9"/>
  <c r="Q125" i="9"/>
  <c r="L125" i="9"/>
  <c r="F125" i="9"/>
  <c r="Q124" i="9"/>
  <c r="L124" i="9"/>
  <c r="F124" i="9"/>
  <c r="Q123" i="9"/>
  <c r="L123" i="9"/>
  <c r="F123" i="9"/>
  <c r="Q122" i="9"/>
  <c r="L122" i="9"/>
  <c r="F122" i="9"/>
  <c r="Q121" i="9"/>
  <c r="L121" i="9"/>
  <c r="F121" i="9"/>
  <c r="Q120" i="9"/>
  <c r="L120" i="9"/>
  <c r="F120" i="9"/>
  <c r="Q119" i="9"/>
  <c r="L119" i="9"/>
  <c r="F119" i="9"/>
  <c r="Q118" i="9"/>
  <c r="L118" i="9"/>
  <c r="F118" i="9"/>
  <c r="Q117" i="9"/>
  <c r="L117" i="9"/>
  <c r="F117" i="9"/>
  <c r="Q115" i="9"/>
  <c r="L115" i="9"/>
  <c r="F115" i="9"/>
  <c r="Q114" i="9"/>
  <c r="L114" i="9"/>
  <c r="F114" i="9"/>
  <c r="Q113" i="9"/>
  <c r="L113" i="9"/>
  <c r="F113" i="9"/>
  <c r="Q112" i="9"/>
  <c r="L112" i="9"/>
  <c r="F112" i="9"/>
  <c r="Q111" i="9"/>
  <c r="L111" i="9"/>
  <c r="F111" i="9"/>
  <c r="Q110" i="9"/>
  <c r="L110" i="9"/>
  <c r="F110" i="9"/>
  <c r="Q109" i="9"/>
  <c r="L109" i="9"/>
  <c r="F109" i="9"/>
  <c r="Q108" i="9"/>
  <c r="L108" i="9"/>
  <c r="F108" i="9"/>
  <c r="Q107" i="9"/>
  <c r="L107" i="9"/>
  <c r="F107" i="9"/>
  <c r="Q106" i="9"/>
  <c r="L106" i="9"/>
  <c r="F106" i="9"/>
  <c r="Q105" i="9"/>
  <c r="L105" i="9"/>
  <c r="F105" i="9"/>
  <c r="Q104" i="9"/>
  <c r="L104" i="9"/>
  <c r="F104" i="9"/>
  <c r="Q103" i="9"/>
  <c r="L103" i="9"/>
  <c r="F103" i="9"/>
  <c r="Q102" i="9"/>
  <c r="L102" i="9"/>
  <c r="F102" i="9"/>
  <c r="Q101" i="9"/>
  <c r="L101" i="9"/>
  <c r="F101" i="9"/>
  <c r="Q100" i="9"/>
  <c r="L100" i="9"/>
  <c r="F100" i="9"/>
  <c r="Q99" i="9"/>
  <c r="L99" i="9"/>
  <c r="F99" i="9"/>
  <c r="Q98" i="9"/>
  <c r="L98" i="9"/>
  <c r="F98" i="9"/>
  <c r="Q97" i="9"/>
  <c r="L97" i="9"/>
  <c r="F97" i="9"/>
  <c r="Q96" i="9"/>
  <c r="L96" i="9"/>
  <c r="F96" i="9"/>
  <c r="Q95" i="9"/>
  <c r="L95" i="9"/>
  <c r="F95" i="9"/>
  <c r="Q94" i="9"/>
  <c r="L94" i="9"/>
  <c r="F94" i="9"/>
  <c r="Q93" i="9"/>
  <c r="L93" i="9"/>
  <c r="F93" i="9"/>
  <c r="Q92" i="9"/>
  <c r="L92" i="9"/>
  <c r="F92" i="9"/>
  <c r="Q91" i="9"/>
  <c r="L91" i="9"/>
  <c r="F91" i="9"/>
  <c r="Q90" i="9"/>
  <c r="L90" i="9"/>
  <c r="F90" i="9"/>
  <c r="Q89" i="9"/>
  <c r="L89" i="9"/>
  <c r="F89" i="9"/>
  <c r="Q88" i="9"/>
  <c r="L88" i="9"/>
  <c r="F88" i="9"/>
  <c r="Q87" i="9"/>
  <c r="L87" i="9"/>
  <c r="F87" i="9"/>
  <c r="Q86" i="9"/>
  <c r="L86" i="9"/>
  <c r="F86" i="9"/>
  <c r="Q85" i="9"/>
  <c r="L85" i="9"/>
  <c r="F85" i="9"/>
  <c r="Q84" i="9"/>
  <c r="L84" i="9"/>
  <c r="F84" i="9"/>
  <c r="Q83" i="9"/>
  <c r="L83" i="9"/>
  <c r="F83" i="9"/>
  <c r="Q82" i="9"/>
  <c r="L82" i="9"/>
  <c r="F82" i="9"/>
  <c r="Q80" i="9"/>
  <c r="L80" i="9"/>
  <c r="F80" i="9"/>
  <c r="Q79" i="9"/>
  <c r="L79" i="9"/>
  <c r="F79" i="9"/>
  <c r="Q78" i="9"/>
  <c r="L78" i="9"/>
  <c r="F78" i="9"/>
  <c r="Q77" i="9"/>
  <c r="L77" i="9"/>
  <c r="F77" i="9"/>
  <c r="Q76" i="9"/>
  <c r="L76" i="9"/>
  <c r="F76" i="9"/>
  <c r="Q75" i="9"/>
  <c r="L75" i="9"/>
  <c r="F75" i="9"/>
  <c r="Q74" i="9"/>
  <c r="L74" i="9"/>
  <c r="F74" i="9"/>
  <c r="Q73" i="9"/>
  <c r="L73" i="9"/>
  <c r="F73" i="9"/>
  <c r="Q72" i="9"/>
  <c r="L72" i="9"/>
  <c r="F72" i="9"/>
  <c r="Q71" i="9"/>
  <c r="L71" i="9"/>
  <c r="F71" i="9"/>
  <c r="Q70" i="9"/>
  <c r="L70" i="9"/>
  <c r="F70" i="9"/>
  <c r="Q69" i="9"/>
  <c r="L69" i="9"/>
  <c r="F69" i="9"/>
  <c r="Q68" i="9"/>
  <c r="L68" i="9"/>
  <c r="F68" i="9"/>
  <c r="Q66" i="9"/>
  <c r="L66" i="9"/>
  <c r="F66" i="9"/>
  <c r="Q65" i="9"/>
  <c r="L65" i="9"/>
  <c r="F65" i="9"/>
  <c r="Q64" i="9"/>
  <c r="L64" i="9"/>
  <c r="F64" i="9"/>
  <c r="Q63" i="9"/>
  <c r="L63" i="9"/>
  <c r="F63" i="9"/>
  <c r="Q62" i="9"/>
  <c r="L62" i="9"/>
  <c r="F62" i="9"/>
  <c r="Q61" i="9"/>
  <c r="L61" i="9"/>
  <c r="F61" i="9"/>
  <c r="Q60" i="9"/>
  <c r="L60" i="9"/>
  <c r="F60" i="9"/>
  <c r="Q59" i="9"/>
  <c r="L59" i="9"/>
  <c r="F59" i="9"/>
  <c r="Q58" i="9"/>
  <c r="L58" i="9"/>
  <c r="F58" i="9"/>
  <c r="Q57" i="9"/>
  <c r="L57" i="9"/>
  <c r="F57" i="9"/>
  <c r="Q56" i="9"/>
  <c r="L56" i="9"/>
  <c r="F56" i="9"/>
  <c r="Q55" i="9"/>
  <c r="L55" i="9"/>
  <c r="F55" i="9"/>
  <c r="Q54" i="9"/>
  <c r="L54" i="9"/>
  <c r="F54" i="9"/>
  <c r="Q53" i="9"/>
  <c r="L53" i="9"/>
  <c r="F53" i="9"/>
  <c r="Q52" i="9"/>
  <c r="L52" i="9"/>
  <c r="F52" i="9"/>
  <c r="Q51" i="9"/>
  <c r="L51" i="9"/>
  <c r="F51" i="9"/>
  <c r="Q50" i="9"/>
  <c r="L50" i="9"/>
  <c r="F50" i="9"/>
  <c r="Q49" i="9"/>
  <c r="L49" i="9"/>
  <c r="F49" i="9"/>
  <c r="Q48" i="9"/>
  <c r="L48" i="9"/>
  <c r="F48" i="9"/>
  <c r="Q47" i="9"/>
  <c r="L47" i="9"/>
  <c r="F47" i="9"/>
  <c r="Q46" i="9"/>
  <c r="L46" i="9"/>
  <c r="F46" i="9"/>
  <c r="Q45" i="9"/>
  <c r="L45" i="9"/>
  <c r="F45" i="9"/>
  <c r="Q44" i="9"/>
  <c r="L44" i="9"/>
  <c r="F44" i="9"/>
  <c r="Q43" i="9"/>
  <c r="L43" i="9"/>
  <c r="F43" i="9"/>
  <c r="Q42" i="9"/>
  <c r="L42" i="9"/>
  <c r="F42" i="9"/>
  <c r="Q41" i="9"/>
  <c r="L41" i="9"/>
  <c r="F41" i="9"/>
  <c r="Q40" i="9"/>
  <c r="L40" i="9"/>
  <c r="F40" i="9"/>
  <c r="Q39" i="9"/>
  <c r="L39" i="9"/>
  <c r="F39" i="9"/>
  <c r="Q38" i="9"/>
  <c r="L38" i="9"/>
  <c r="F38" i="9"/>
  <c r="Q37" i="9"/>
  <c r="L37" i="9"/>
  <c r="F37" i="9"/>
  <c r="Q36" i="9"/>
  <c r="L36" i="9"/>
  <c r="F36" i="9"/>
  <c r="Q35" i="9"/>
  <c r="L35" i="9"/>
  <c r="F35" i="9"/>
  <c r="Q34" i="9"/>
  <c r="L34" i="9"/>
  <c r="F34" i="9"/>
  <c r="Q33" i="9"/>
  <c r="L33" i="9"/>
  <c r="F33" i="9"/>
  <c r="Q32" i="9"/>
  <c r="L32" i="9"/>
  <c r="F32" i="9"/>
  <c r="Q31" i="9"/>
  <c r="L31" i="9"/>
  <c r="F31" i="9"/>
  <c r="Q30" i="9"/>
  <c r="L30" i="9"/>
  <c r="F30" i="9"/>
  <c r="Q29" i="9"/>
  <c r="L29" i="9"/>
  <c r="F29" i="9"/>
  <c r="Q28" i="9"/>
  <c r="L28" i="9"/>
  <c r="F28" i="9"/>
  <c r="Q27" i="9"/>
  <c r="L27" i="9"/>
  <c r="F27" i="9"/>
  <c r="Q26" i="9"/>
  <c r="L26" i="9"/>
  <c r="F26" i="9"/>
  <c r="Q25" i="9"/>
  <c r="L25" i="9"/>
  <c r="F25" i="9"/>
  <c r="Q24" i="9"/>
  <c r="L24" i="9"/>
  <c r="F24" i="9"/>
  <c r="Q23" i="9"/>
  <c r="L23" i="9"/>
  <c r="F23" i="9"/>
  <c r="Q22" i="9"/>
  <c r="L22" i="9"/>
  <c r="F22" i="9"/>
  <c r="Q21" i="9"/>
  <c r="L21" i="9"/>
  <c r="F21" i="9"/>
  <c r="Q20" i="9"/>
  <c r="L20" i="9"/>
  <c r="F20" i="9"/>
  <c r="Q19" i="9"/>
  <c r="L19" i="9"/>
  <c r="F19" i="9"/>
  <c r="Q18" i="9"/>
  <c r="L18" i="9"/>
  <c r="F18" i="9"/>
  <c r="Q17" i="9"/>
  <c r="L17" i="9"/>
  <c r="F17" i="9"/>
  <c r="Q16" i="9"/>
  <c r="L16" i="9"/>
  <c r="F16" i="9"/>
  <c r="Q15" i="9"/>
  <c r="L15" i="9"/>
  <c r="F15" i="9"/>
  <c r="Q14" i="9"/>
  <c r="L14" i="9"/>
  <c r="F14" i="9"/>
  <c r="Q13" i="9"/>
  <c r="L13" i="9"/>
  <c r="F13" i="9"/>
  <c r="Q12" i="9"/>
  <c r="L12" i="9"/>
  <c r="F12" i="9"/>
  <c r="Q11" i="9"/>
  <c r="L11" i="9"/>
  <c r="F11" i="9"/>
  <c r="Q10" i="9"/>
  <c r="L10" i="9"/>
  <c r="F10" i="9"/>
  <c r="Q9" i="9"/>
  <c r="L9" i="9"/>
  <c r="F9" i="9"/>
  <c r="Q8" i="9"/>
  <c r="L8" i="9"/>
  <c r="F8" i="9"/>
  <c r="Q7" i="9"/>
  <c r="L7" i="9"/>
  <c r="F7" i="9"/>
  <c r="Q6" i="9"/>
  <c r="L6" i="9"/>
  <c r="F6" i="9"/>
  <c r="Q5" i="9"/>
  <c r="L5" i="9"/>
  <c r="F5" i="9"/>
  <c r="Q4" i="9"/>
  <c r="L4" i="9"/>
  <c r="F4" i="9"/>
  <c r="Q3" i="9"/>
  <c r="L3" i="9"/>
  <c r="F3" i="9"/>
  <c r="Q2" i="9"/>
  <c r="L2" i="9"/>
  <c r="F2" i="9"/>
</calcChain>
</file>

<file path=xl/sharedStrings.xml><?xml version="1.0" encoding="utf-8"?>
<sst xmlns="http://schemas.openxmlformats.org/spreadsheetml/2006/main" count="808" uniqueCount="419">
  <si>
    <t>Raw read</t>
  </si>
  <si>
    <t>Raw Base</t>
  </si>
  <si>
    <t>Total Base R1</t>
  </si>
  <si>
    <t>Total Base R2</t>
  </si>
  <si>
    <t>Total Base</t>
  </si>
  <si>
    <t>On target base ratio</t>
  </si>
  <si>
    <t>Mean depth over target region</t>
  </si>
  <si>
    <t>Uncovered</t>
  </si>
  <si>
    <t>1x coverage</t>
  </si>
  <si>
    <t>10x coverage</t>
  </si>
  <si>
    <t>20x coverage</t>
  </si>
  <si>
    <t>50x coverage</t>
  </si>
  <si>
    <t>100x coverage</t>
  </si>
  <si>
    <t>cfDNA</t>
  </si>
  <si>
    <t>PBMC</t>
  </si>
  <si>
    <t>CTDC01</t>
  </si>
  <si>
    <t>CTDC02</t>
  </si>
  <si>
    <t>CTDC03</t>
  </si>
  <si>
    <t>CTDC04</t>
  </si>
  <si>
    <t>CTDC05</t>
  </si>
  <si>
    <t>CTDC06</t>
  </si>
  <si>
    <t>CTDC07</t>
  </si>
  <si>
    <t>CTDC08</t>
  </si>
  <si>
    <t>CTDC09</t>
  </si>
  <si>
    <t>CTDC10</t>
  </si>
  <si>
    <t>CTDC11</t>
  </si>
  <si>
    <t>CTDC12</t>
  </si>
  <si>
    <t>CTDC13</t>
  </si>
  <si>
    <t>CTDC14</t>
  </si>
  <si>
    <t>CTDC15</t>
  </si>
  <si>
    <t>CTDC16</t>
  </si>
  <si>
    <t>CTDC17</t>
  </si>
  <si>
    <t>CTDC18</t>
  </si>
  <si>
    <t>CTDC19</t>
  </si>
  <si>
    <t>CTDC20</t>
  </si>
  <si>
    <t>CTDC21</t>
  </si>
  <si>
    <t>CTDC22</t>
  </si>
  <si>
    <t>CTDC23</t>
  </si>
  <si>
    <t>CTDC24</t>
  </si>
  <si>
    <t>CTDC25</t>
  </si>
  <si>
    <t>CTDC26</t>
  </si>
  <si>
    <t>CTDC27</t>
  </si>
  <si>
    <t>CTDC28</t>
  </si>
  <si>
    <t>CTDC29</t>
  </si>
  <si>
    <t>CTDC30</t>
  </si>
  <si>
    <t>CTDC31</t>
  </si>
  <si>
    <t>CTDC32</t>
  </si>
  <si>
    <t>CTDC33</t>
  </si>
  <si>
    <t>CTDC34</t>
  </si>
  <si>
    <t>CTDC35</t>
  </si>
  <si>
    <t>CTDC36</t>
  </si>
  <si>
    <t>CTDC37</t>
  </si>
  <si>
    <t>CTDC38</t>
  </si>
  <si>
    <t>CTDC39</t>
  </si>
  <si>
    <t>CTDC40</t>
  </si>
  <si>
    <t>CTDC41</t>
  </si>
  <si>
    <t>CTDC42</t>
  </si>
  <si>
    <t>CTDC43</t>
  </si>
  <si>
    <t>CTDC44</t>
  </si>
  <si>
    <t>CTDC45</t>
  </si>
  <si>
    <t>CTDC46</t>
  </si>
  <si>
    <t>CTDC47</t>
  </si>
  <si>
    <t>CTDC48</t>
  </si>
  <si>
    <t>CTDC49</t>
  </si>
  <si>
    <t>CTDC50</t>
  </si>
  <si>
    <t>CTDC51</t>
  </si>
  <si>
    <t>CTDC52</t>
  </si>
  <si>
    <t>CTDC53</t>
  </si>
  <si>
    <t>CTDC54</t>
  </si>
  <si>
    <t>CTDC56</t>
  </si>
  <si>
    <t>CTDC57</t>
  </si>
  <si>
    <t>CTDC58</t>
  </si>
  <si>
    <t>CTDC59</t>
  </si>
  <si>
    <t>CTDC60</t>
  </si>
  <si>
    <t>CTDC61</t>
  </si>
  <si>
    <t>CTDC62</t>
  </si>
  <si>
    <t>CTDC63</t>
  </si>
  <si>
    <t>CTDC64</t>
  </si>
  <si>
    <t>CTDC65</t>
  </si>
  <si>
    <t>CTDC66</t>
  </si>
  <si>
    <t>CTDC67</t>
  </si>
  <si>
    <t>CTDC69</t>
  </si>
  <si>
    <t>CTDC70</t>
  </si>
  <si>
    <t>CTDC71</t>
  </si>
  <si>
    <t>CTDC72</t>
  </si>
  <si>
    <t>CTDC73</t>
  </si>
  <si>
    <t>CTDC74</t>
  </si>
  <si>
    <t>CTDC75</t>
  </si>
  <si>
    <t>CTDC76</t>
  </si>
  <si>
    <t>CTDC77</t>
  </si>
  <si>
    <t>CTDC78</t>
  </si>
  <si>
    <t>CTDC79</t>
  </si>
  <si>
    <t>CTDC80</t>
  </si>
  <si>
    <t>CTDC81</t>
  </si>
  <si>
    <t>CTDC82</t>
  </si>
  <si>
    <t>CTDC83</t>
  </si>
  <si>
    <t>CTDC84</t>
  </si>
  <si>
    <t>CTDC85</t>
  </si>
  <si>
    <t>CTDC86</t>
  </si>
  <si>
    <t>CTDC87</t>
  </si>
  <si>
    <t>CTDC88</t>
  </si>
  <si>
    <t>CTDC89</t>
  </si>
  <si>
    <t>CTDC90</t>
  </si>
  <si>
    <t>CTDC91</t>
  </si>
  <si>
    <t>CTDC92</t>
  </si>
  <si>
    <t>CTDC93</t>
  </si>
  <si>
    <t>CTDC01-2</t>
  </si>
  <si>
    <t>CTDC01-5</t>
  </si>
  <si>
    <t>CTDC02-2</t>
  </si>
  <si>
    <t>CTDC02-15</t>
  </si>
  <si>
    <t>CTDC03-2</t>
  </si>
  <si>
    <t>CTDC03-6</t>
  </si>
  <si>
    <t>CTDC04-2</t>
  </si>
  <si>
    <t>CTDC04-3</t>
  </si>
  <si>
    <t>CTDC05-2</t>
  </si>
  <si>
    <t>CTDC05-3</t>
  </si>
  <si>
    <t>CTDC06-2</t>
  </si>
  <si>
    <t>CTDC07-2</t>
  </si>
  <si>
    <t>CTDC07-4</t>
  </si>
  <si>
    <t>CTDC08-3</t>
  </si>
  <si>
    <t>CTDC08-8</t>
  </si>
  <si>
    <t>CTDC09-2</t>
  </si>
  <si>
    <t>CTDC10-2</t>
  </si>
  <si>
    <t>CTDC12-2</t>
  </si>
  <si>
    <t>CTDC12-6</t>
  </si>
  <si>
    <t>CTDC13-2</t>
  </si>
  <si>
    <t>CTDC14-2</t>
  </si>
  <si>
    <t>CTDC14-4</t>
  </si>
  <si>
    <t>CTDC15-2</t>
  </si>
  <si>
    <t>CTDC15-4</t>
  </si>
  <si>
    <t>CTDC16-2</t>
  </si>
  <si>
    <t>CTDC16-4</t>
  </si>
  <si>
    <t>CTDC17-2</t>
  </si>
  <si>
    <t>CTDC17-6</t>
  </si>
  <si>
    <t>CTDC18-2</t>
  </si>
  <si>
    <t>CTDC19-2</t>
  </si>
  <si>
    <t>CTDC20-2</t>
  </si>
  <si>
    <t>CTDC20-5</t>
  </si>
  <si>
    <t>CTDC21-2</t>
  </si>
  <si>
    <t>CTDC21-5</t>
  </si>
  <si>
    <t>CTDC22-2</t>
  </si>
  <si>
    <t>CTDC23-2</t>
  </si>
  <si>
    <t>CTDC23-3</t>
  </si>
  <si>
    <t>CTDC24-2</t>
  </si>
  <si>
    <t>CTDC24-4</t>
  </si>
  <si>
    <t>CTDC25-2</t>
  </si>
  <si>
    <t>CTDC26-2</t>
  </si>
  <si>
    <t>CTDC26-3</t>
  </si>
  <si>
    <t>CTDC27-2</t>
  </si>
  <si>
    <t>CTDC27-7</t>
  </si>
  <si>
    <t>CTDC28-2</t>
  </si>
  <si>
    <t>CTDC28-8</t>
  </si>
  <si>
    <t>CTDC29-2</t>
  </si>
  <si>
    <t>CTDC29-4</t>
  </si>
  <si>
    <t>CTDC30-2</t>
  </si>
  <si>
    <t>CTDC30-3</t>
  </si>
  <si>
    <t>CTDC31-2</t>
  </si>
  <si>
    <t>CTDC31-6</t>
  </si>
  <si>
    <t>CTDC32-2</t>
  </si>
  <si>
    <t>CTDC32-4</t>
  </si>
  <si>
    <t>CTDC33-2</t>
  </si>
  <si>
    <t>CTDC33-3</t>
  </si>
  <si>
    <t>CTDC34-2</t>
  </si>
  <si>
    <t>CTDC34-7</t>
  </si>
  <si>
    <t>CTDC35-2</t>
  </si>
  <si>
    <t>CTDC36-2</t>
  </si>
  <si>
    <t>CTDC36-3</t>
  </si>
  <si>
    <t>CTDC37-2</t>
  </si>
  <si>
    <t>CTDC38-2</t>
  </si>
  <si>
    <t>CTDC38-5</t>
  </si>
  <si>
    <t>CTDC39-3</t>
  </si>
  <si>
    <t>CTDC39-6</t>
  </si>
  <si>
    <t>CTDC40-2</t>
  </si>
  <si>
    <t>CTDC40-3</t>
  </si>
  <si>
    <t>CTDC41-2</t>
  </si>
  <si>
    <t>CTDC41-3</t>
  </si>
  <si>
    <t>CTDC42-2</t>
  </si>
  <si>
    <t>CTDC42-11</t>
  </si>
  <si>
    <t>CTDC43-2</t>
  </si>
  <si>
    <t>CTDC43-6</t>
  </si>
  <si>
    <t>CTDC44-2</t>
  </si>
  <si>
    <t>CTDC44-3</t>
  </si>
  <si>
    <t>CTDC45-2</t>
  </si>
  <si>
    <t>CTDC46-2</t>
  </si>
  <si>
    <t>CTDC46-10</t>
  </si>
  <si>
    <t>CTDC47-2</t>
  </si>
  <si>
    <t>CTDC48-2</t>
  </si>
  <si>
    <t>CTDC48-9</t>
  </si>
  <si>
    <t>CTDC50-2</t>
  </si>
  <si>
    <t>CTDC50-3</t>
  </si>
  <si>
    <t>CTDC51-2</t>
  </si>
  <si>
    <t>CTDC52-2</t>
  </si>
  <si>
    <t>CTDC52-9</t>
  </si>
  <si>
    <t>CTDC53-2</t>
  </si>
  <si>
    <t>CTDC53-5</t>
  </si>
  <si>
    <t>CTDC54-2</t>
  </si>
  <si>
    <t>CTDC55-2</t>
  </si>
  <si>
    <t>CTDC55-3</t>
  </si>
  <si>
    <t>CTDC56-2</t>
  </si>
  <si>
    <t>CTDC56-8</t>
  </si>
  <si>
    <t>CTDC57-2</t>
  </si>
  <si>
    <t>CTDC57-5</t>
  </si>
  <si>
    <t>CTDC58-2</t>
  </si>
  <si>
    <t>CTDC58-5</t>
  </si>
  <si>
    <t>CTDC59-2</t>
  </si>
  <si>
    <t>CTDC60-2</t>
  </si>
  <si>
    <t>CTDC61-2</t>
  </si>
  <si>
    <t>CTDC61-6</t>
  </si>
  <si>
    <t>CTDC62-2</t>
  </si>
  <si>
    <t>CTDC63-2</t>
  </si>
  <si>
    <t>CTDC64-2</t>
  </si>
  <si>
    <t>CTDC65-2</t>
  </si>
  <si>
    <t>CTDC66-2</t>
  </si>
  <si>
    <t>CTDC67-2</t>
  </si>
  <si>
    <t>CTDC68-2</t>
  </si>
  <si>
    <t>CTDC68-3</t>
  </si>
  <si>
    <t>CTDC68-6</t>
  </si>
  <si>
    <t>CTDC69-2</t>
  </si>
  <si>
    <t>CTDC69-6</t>
  </si>
  <si>
    <t>CTDC70-2</t>
  </si>
  <si>
    <t>CTDC70-5</t>
  </si>
  <si>
    <t>CTDC71-2</t>
  </si>
  <si>
    <t>CTDC71-5</t>
  </si>
  <si>
    <t>CTDC72-2</t>
  </si>
  <si>
    <t>CTDC72-5</t>
  </si>
  <si>
    <t>CTDC73-2</t>
  </si>
  <si>
    <t>CTDC73-4</t>
  </si>
  <si>
    <t>CTDC74-2</t>
  </si>
  <si>
    <t>CTDC75-2</t>
  </si>
  <si>
    <t>CTDC76-2</t>
  </si>
  <si>
    <t>CTDC77-2</t>
  </si>
  <si>
    <t>CTDC78-2</t>
  </si>
  <si>
    <t>CTDC79-2</t>
  </si>
  <si>
    <t>CTDC80-2</t>
  </si>
  <si>
    <t>CTDC80-5</t>
  </si>
  <si>
    <t>CTDC81-2</t>
  </si>
  <si>
    <t>CTDC82-2</t>
  </si>
  <si>
    <t>CTDC83-2</t>
  </si>
  <si>
    <t>CTDC84-2</t>
  </si>
  <si>
    <t>CTDC85-2</t>
  </si>
  <si>
    <t>CTDC85-3</t>
  </si>
  <si>
    <t>CTDC86-2</t>
  </si>
  <si>
    <t>CTDC87-2</t>
  </si>
  <si>
    <t>CTDC88-2</t>
  </si>
  <si>
    <t>CTDC89-2</t>
  </si>
  <si>
    <t>CTDC90-2</t>
  </si>
  <si>
    <t>CTDC91-2</t>
  </si>
  <si>
    <t>CTDC92-2</t>
  </si>
  <si>
    <t>CTDC93-2</t>
  </si>
  <si>
    <t>FFPE_CTDC02</t>
  </si>
  <si>
    <t>FFPE_CTDC03</t>
  </si>
  <si>
    <t>FT_CTDC04</t>
  </si>
  <si>
    <t>FT_CTDC05</t>
  </si>
  <si>
    <t>FFPE_CTDC06</t>
  </si>
  <si>
    <t>FFPE_CTDC08</t>
  </si>
  <si>
    <t>FFPE_CTDC11</t>
  </si>
  <si>
    <t>FFPE_CTDC13</t>
  </si>
  <si>
    <t>FFPE_CTDC14</t>
  </si>
  <si>
    <t>FFPE_CTDC15</t>
  </si>
  <si>
    <t>FT_CTDC16</t>
  </si>
  <si>
    <t>FFPE_CTDC17</t>
  </si>
  <si>
    <t>FFPE_CTDC18</t>
  </si>
  <si>
    <t>FFPE_CTDC19</t>
  </si>
  <si>
    <t>FFPE_CTDC20</t>
  </si>
  <si>
    <t>FFPE_CTDC21</t>
  </si>
  <si>
    <t>FFPE_CTDC24</t>
  </si>
  <si>
    <t>FFPE_CTDC25</t>
  </si>
  <si>
    <t>FT_CTDC26</t>
  </si>
  <si>
    <t>FFPE_CTDC28</t>
  </si>
  <si>
    <t>FFPE_CTDC29</t>
  </si>
  <si>
    <t>FFPE_CTDC34</t>
  </si>
  <si>
    <t>FFPE_CTDC35</t>
  </si>
  <si>
    <t>FT_CTDC36</t>
  </si>
  <si>
    <t>FT_CTDC37</t>
  </si>
  <si>
    <t>FFPE_CTDC38</t>
  </si>
  <si>
    <t>FFPE_CTDC39</t>
  </si>
  <si>
    <t>FFPE_CTDC40</t>
  </si>
  <si>
    <t>FT_CTDC41</t>
  </si>
  <si>
    <t>FT_CTDC42</t>
  </si>
  <si>
    <t>FT_CTDC43</t>
  </si>
  <si>
    <t>FFPE_CTDC45</t>
  </si>
  <si>
    <t>FT_CTDC46</t>
  </si>
  <si>
    <t>FT_CTDC47</t>
  </si>
  <si>
    <t>FT_CTDC48</t>
  </si>
  <si>
    <t>FFPE_CTDC52</t>
  </si>
  <si>
    <t>FFPE_CTDC54</t>
  </si>
  <si>
    <t>FT_CTDC55</t>
  </si>
  <si>
    <t>FFPE_CTDC57</t>
  </si>
  <si>
    <t>FFPE_CTDC61</t>
  </si>
  <si>
    <t>FFPE_CTDC62</t>
  </si>
  <si>
    <t>FT_CTDC63</t>
  </si>
  <si>
    <t>FFPE_CTDC64</t>
  </si>
  <si>
    <t>FT_CTDC66</t>
  </si>
  <si>
    <t>FFPE_CTDC67</t>
  </si>
  <si>
    <t>FFPE_CTDC68</t>
  </si>
  <si>
    <t>FT_CTDC69</t>
  </si>
  <si>
    <t>FFPE_CTDC71</t>
  </si>
  <si>
    <t>FFPE_CTDC72</t>
  </si>
  <si>
    <t>FT_CTDC73</t>
  </si>
  <si>
    <t>FFPE_CTDC74</t>
  </si>
  <si>
    <t>FT_CTDC75</t>
  </si>
  <si>
    <t>FFPE_CTDC77</t>
  </si>
  <si>
    <t>FT_CTDC79</t>
  </si>
  <si>
    <t>FFPE_CTDC80</t>
  </si>
  <si>
    <t>FFPE_CTDC81</t>
  </si>
  <si>
    <t>FT_CTDC82</t>
  </si>
  <si>
    <t>FFPE_CTDC83</t>
  </si>
  <si>
    <t>FFPE_CTDC84</t>
  </si>
  <si>
    <t>FFPE_CTDC85</t>
  </si>
  <si>
    <t>FFPE_CTDC86</t>
  </si>
  <si>
    <t>FFPE_CTDC87</t>
  </si>
  <si>
    <t>FFPE_CTDC89</t>
  </si>
  <si>
    <t>FFPE_CTDC90</t>
  </si>
  <si>
    <t>FFPE_CTDC92</t>
  </si>
  <si>
    <t>FFPE_CTDC93</t>
  </si>
  <si>
    <t>PBMC_CTDC01</t>
  </si>
  <si>
    <t>PBMC_CTDC02</t>
  </si>
  <si>
    <t>PBMC_CTDC03</t>
  </si>
  <si>
    <t>PBMC_CTDC04</t>
  </si>
  <si>
    <t>PBMC_CTDC05</t>
  </si>
  <si>
    <t>PBMC_CTDC06</t>
  </si>
  <si>
    <t>PBMC_CTDC07</t>
  </si>
  <si>
    <t>PBMC_CTDC08</t>
  </si>
  <si>
    <t>PBMC_CTDC09</t>
  </si>
  <si>
    <t>PBMC_CTDC10</t>
  </si>
  <si>
    <t>PBMC_CTDC11</t>
  </si>
  <si>
    <t>PBMC_CTDC12</t>
  </si>
  <si>
    <t>PBMC_CTDC13</t>
  </si>
  <si>
    <t>PBMC_CTDC14</t>
  </si>
  <si>
    <t>PBMC_CTDC15</t>
  </si>
  <si>
    <t>PBMC_CTDC16</t>
  </si>
  <si>
    <t>PBMC_CTDC17</t>
  </si>
  <si>
    <t>PBMC_CTDC18</t>
  </si>
  <si>
    <t>PBMC_CTDC19</t>
  </si>
  <si>
    <t>PBMC_CTDC20</t>
  </si>
  <si>
    <t>PBMC_CTDC21</t>
  </si>
  <si>
    <t>PBMC_CTDC22</t>
  </si>
  <si>
    <t>PBMC_CTDC23</t>
  </si>
  <si>
    <t>PBMC_CTDC24</t>
  </si>
  <si>
    <t>PBMC_CTDC25</t>
  </si>
  <si>
    <t>PBMC_CTDC26</t>
  </si>
  <si>
    <t>PBMC_CTDC27</t>
  </si>
  <si>
    <t>PBMC_CTDC28</t>
  </si>
  <si>
    <t>PBMC_CTDC29</t>
  </si>
  <si>
    <t>PBMC_CTDC30</t>
  </si>
  <si>
    <t>PBMC_CTDC31</t>
  </si>
  <si>
    <t>PBMC_CTDC32</t>
  </si>
  <si>
    <t>PBMC_CTDC33</t>
  </si>
  <si>
    <t>PBMC_CTDC34</t>
  </si>
  <si>
    <t>PBMC_CTDC35</t>
  </si>
  <si>
    <t>PBMC_CTDC36</t>
  </si>
  <si>
    <t>PBMC_CTDC37</t>
  </si>
  <si>
    <t>PBMC_CTDC38</t>
  </si>
  <si>
    <t>PBMC_CTDC39</t>
  </si>
  <si>
    <t>PBMC_CTDC41</t>
  </si>
  <si>
    <t>PBMC_CTDC42</t>
  </si>
  <si>
    <t>PBMC_CTDC43</t>
  </si>
  <si>
    <t>PBMC_CTDC44</t>
  </si>
  <si>
    <t>PBMC_CTDC45</t>
  </si>
  <si>
    <t>PBMC_CTDC46</t>
  </si>
  <si>
    <t>PBMC_CTDC47</t>
  </si>
  <si>
    <t>PBMC_CTDC48</t>
  </si>
  <si>
    <t>PBMC_CTDC49</t>
  </si>
  <si>
    <t>PBMC_CTDC50</t>
  </si>
  <si>
    <t>PBMC_CTDC51</t>
  </si>
  <si>
    <t>PBMC_CTDC52</t>
  </si>
  <si>
    <t>PBMC_CTDC53</t>
  </si>
  <si>
    <t>PBMC_CTDC54</t>
  </si>
  <si>
    <t>PBMC_CTDC55-2</t>
  </si>
  <si>
    <t>PBMC_CTDC56</t>
  </si>
  <si>
    <t>PBMC_CTDC57</t>
  </si>
  <si>
    <t>PBMC_CTDC58</t>
  </si>
  <si>
    <t>PBMC_CTDC59</t>
  </si>
  <si>
    <t>PBMC_CTDC60</t>
  </si>
  <si>
    <t>PBMC_CTDC61</t>
  </si>
  <si>
    <t>PBMC_CTDC62</t>
  </si>
  <si>
    <t>PBMC_CTDC63</t>
  </si>
  <si>
    <t>PBMC_CTDC64</t>
  </si>
  <si>
    <t>PBMC_CTDC65</t>
  </si>
  <si>
    <t>PBMC_CTDC66</t>
  </si>
  <si>
    <t>PBMC_CTDC67</t>
  </si>
  <si>
    <t>PBMC_CTDC68-2</t>
  </si>
  <si>
    <t>PBMC_CTDC69</t>
  </si>
  <si>
    <t>PBMC_CTDC70</t>
  </si>
  <si>
    <t>PBMC_CTDC71</t>
  </si>
  <si>
    <t>PBMC_CTDC72</t>
  </si>
  <si>
    <t>PBMC_CTDC73</t>
  </si>
  <si>
    <t>PBMC_CTDC74</t>
  </si>
  <si>
    <t>PBMC_CTDC75</t>
  </si>
  <si>
    <t>PBMC_CTDC76</t>
  </si>
  <si>
    <t>PBMC_CTDC77</t>
  </si>
  <si>
    <t>PBMC_CTDC78</t>
  </si>
  <si>
    <t>PBMC_CTDC79</t>
  </si>
  <si>
    <t>PBMC_CTDC80</t>
  </si>
  <si>
    <t>PBMC_CTDC81</t>
  </si>
  <si>
    <t>PBMC_CTDC82</t>
  </si>
  <si>
    <t>PBMC_CTDC83</t>
  </si>
  <si>
    <t>PBMC_CTDC84</t>
  </si>
  <si>
    <t>PBMC_CTDC85</t>
  </si>
  <si>
    <t>PBMC_CTDC86</t>
  </si>
  <si>
    <t>PBMC_CTDC87</t>
  </si>
  <si>
    <t>PBMC_CTDC88</t>
  </si>
  <si>
    <t>PBMC_CTDC89</t>
  </si>
  <si>
    <t>PBMC_CTDC90</t>
  </si>
  <si>
    <t>PBMC_CTDC91</t>
  </si>
  <si>
    <t>PBMC_CTDC92</t>
  </si>
  <si>
    <t>PBMC_CTDC93</t>
  </si>
  <si>
    <t>Tissue</t>
  </si>
  <si>
    <t>Target 
Size</t>
    <phoneticPr fontId="2" type="noConversion"/>
  </si>
  <si>
    <t>Mapped 
read ratio</t>
    <phoneticPr fontId="2" type="noConversion"/>
  </si>
  <si>
    <t>On target 
read ratio</t>
    <phoneticPr fontId="2" type="noConversion"/>
  </si>
  <si>
    <t>On target 
base</t>
    <phoneticPr fontId="2" type="noConversion"/>
  </si>
  <si>
    <t>Sample
type</t>
    <phoneticPr fontId="2" type="noConversion"/>
  </si>
  <si>
    <t>Total read</t>
    <phoneticPr fontId="2" type="noConversion"/>
  </si>
  <si>
    <t>Filtered 
ratio</t>
    <phoneticPr fontId="2" type="noConversion"/>
  </si>
  <si>
    <t>Sample ID</t>
    <phoneticPr fontId="2" type="noConversion"/>
  </si>
  <si>
    <t>Mapped 
read 
(reference genome: hg19)</t>
    <phoneticPr fontId="2" type="noConversion"/>
  </si>
  <si>
    <t>Mapped Bases</t>
    <phoneticPr fontId="2" type="noConversion"/>
  </si>
  <si>
    <t>On target 
read
(Target gene panel)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</si>
</sst>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10"/>
      <color theme="1"/>
      <name val="Ariel"/>
    </font>
    <font>
      <b/>
      <sz val="10"/>
      <color theme="1"/>
      <name val="Ariel"/>
      <family val="2"/>
    </font>
    <font>
      <sz val="10"/>
      <color theme="1"/>
      <name val="맑은 고딕"/>
      <family val="2"/>
      <scheme val="minor"/>
    </font>
    <font>
      <sz val="10"/>
      <color theme="1"/>
      <name val="Arie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</cellStyleXfs>
  <cellXfs count="9">
    <xf numFmtId="0" fontId="0" fillId="0" borderId="0" xfId="0">
      <alignment vertical="center"/>
    </xf>
    <xf numFmtId="0" fontId="8" fillId="0" borderId="1" xfId="1" applyFont="1" applyFill="1" applyBorder="1" applyAlignment="1">
      <alignment horizontal="left" vertical="top"/>
    </xf>
    <xf numFmtId="0" fontId="7" fillId="0" borderId="0" xfId="1" applyFont="1" applyFill="1" applyAlignment="1">
      <alignment horizontal="left" vertical="top"/>
    </xf>
    <xf numFmtId="0" fontId="5" fillId="0" borderId="1" xfId="1" applyFont="1" applyFill="1" applyBorder="1" applyAlignment="1">
      <alignment horizontal="left" vertical="top" wrapText="1"/>
    </xf>
    <xf numFmtId="0" fontId="6" fillId="0" borderId="1" xfId="1" applyFont="1" applyFill="1" applyBorder="1" applyAlignment="1">
      <alignment horizontal="left" vertical="top" wrapText="1"/>
    </xf>
    <xf numFmtId="0" fontId="7" fillId="0" borderId="0" xfId="1" applyFont="1" applyAlignment="1">
      <alignment horizontal="left" vertical="top"/>
    </xf>
    <xf numFmtId="3" fontId="8" fillId="0" borderId="1" xfId="1" applyNumberFormat="1" applyFont="1" applyFill="1" applyBorder="1" applyAlignment="1">
      <alignment horizontal="left" vertical="top"/>
    </xf>
    <xf numFmtId="10" fontId="8" fillId="0" borderId="1" xfId="1" applyNumberFormat="1" applyFont="1" applyFill="1" applyBorder="1" applyAlignment="1">
      <alignment horizontal="left" vertical="top"/>
    </xf>
    <xf numFmtId="4" fontId="8" fillId="0" borderId="1" xfId="1" applyNumberFormat="1" applyFont="1" applyFill="1" applyBorder="1" applyAlignment="1">
      <alignment horizontal="left" vertical="top"/>
    </xf>
  </cellXfs>
  <cellStyles count="6">
    <cellStyle name="Normal 2" xfId="4"/>
    <cellStyle name="표준" xfId="0" builtinId="0"/>
    <cellStyle name="표준 2" xfId="1"/>
    <cellStyle name="표준 2 2" xfId="3"/>
    <cellStyle name="표준 4" xfId="5"/>
    <cellStyle name="표준 5" xfId="2"/>
  </cellStyles>
  <dxfs count="78"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  <dxf>
      <font>
        <b/>
        <strike/>
        <color rgb="FFCC33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3"/>
  <sheetViews>
    <sheetView tabSelected="1" zoomScale="90" zoomScaleNormal="90" workbookViewId="0">
      <selection activeCell="Z12" sqref="Z12"/>
    </sheetView>
  </sheetViews>
  <sheetFormatPr defaultColWidth="12.125" defaultRowHeight="13.5"/>
  <cols>
    <col min="1" max="1" width="6.625" style="2" customWidth="1"/>
    <col min="2" max="2" width="14.625" style="2" customWidth="1"/>
    <col min="3" max="3" width="11.125" style="2" customWidth="1"/>
    <col min="4" max="4" width="12.75" style="2" hidden="1" customWidth="1"/>
    <col min="5" max="5" width="11" style="2" customWidth="1"/>
    <col min="6" max="6" width="8.125" style="2" customWidth="1"/>
    <col min="7" max="8" width="12.125" style="2" hidden="1" customWidth="1"/>
    <col min="9" max="9" width="13.125" style="2" hidden="1" customWidth="1"/>
    <col min="10" max="10" width="8.25" style="2" hidden="1" customWidth="1"/>
    <col min="11" max="11" width="11" style="2" customWidth="1"/>
    <col min="12" max="12" width="9.5" style="2" customWidth="1"/>
    <col min="13" max="13" width="12.125" style="2" customWidth="1"/>
    <col min="14" max="14" width="10.125" style="2" customWidth="1"/>
    <col min="15" max="15" width="9.625" style="2" customWidth="1"/>
    <col min="16" max="16" width="12.625" style="2" customWidth="1"/>
    <col min="17" max="17" width="9" style="2" customWidth="1"/>
    <col min="18" max="18" width="10.5" style="2" customWidth="1"/>
    <col min="19" max="19" width="9.375" style="5" customWidth="1"/>
    <col min="20" max="21" width="9.125" style="5" customWidth="1"/>
    <col min="22" max="23" width="9.125" style="5" hidden="1" customWidth="1"/>
    <col min="24" max="24" width="9.125" style="5" customWidth="1"/>
    <col min="25" max="16384" width="12.125" style="5"/>
  </cols>
  <sheetData>
    <row r="1" spans="1:24" ht="63.75">
      <c r="A1" s="3" t="s">
        <v>412</v>
      </c>
      <c r="B1" s="4" t="s">
        <v>415</v>
      </c>
      <c r="C1" s="4" t="s">
        <v>0</v>
      </c>
      <c r="D1" s="4" t="s">
        <v>1</v>
      </c>
      <c r="E1" s="4" t="s">
        <v>413</v>
      </c>
      <c r="F1" s="4" t="s">
        <v>414</v>
      </c>
      <c r="G1" s="4" t="s">
        <v>2</v>
      </c>
      <c r="H1" s="4" t="s">
        <v>3</v>
      </c>
      <c r="I1" s="4" t="s">
        <v>4</v>
      </c>
      <c r="J1" s="4" t="s">
        <v>408</v>
      </c>
      <c r="K1" s="4" t="s">
        <v>416</v>
      </c>
      <c r="L1" s="4" t="s">
        <v>409</v>
      </c>
      <c r="M1" s="4" t="s">
        <v>417</v>
      </c>
      <c r="N1" s="4" t="s">
        <v>418</v>
      </c>
      <c r="O1" s="4" t="s">
        <v>410</v>
      </c>
      <c r="P1" s="4" t="s">
        <v>411</v>
      </c>
      <c r="Q1" s="4" t="s">
        <v>5</v>
      </c>
      <c r="R1" s="4" t="s">
        <v>6</v>
      </c>
      <c r="S1" s="4" t="s">
        <v>7</v>
      </c>
      <c r="T1" s="4" t="s">
        <v>8</v>
      </c>
      <c r="U1" s="4" t="s">
        <v>9</v>
      </c>
      <c r="V1" s="4" t="s">
        <v>10</v>
      </c>
      <c r="W1" s="4" t="s">
        <v>11</v>
      </c>
      <c r="X1" s="4" t="s">
        <v>12</v>
      </c>
    </row>
    <row r="2" spans="1:24" s="2" customFormat="1">
      <c r="A2" s="1" t="s">
        <v>13</v>
      </c>
      <c r="B2" s="1" t="s">
        <v>15</v>
      </c>
      <c r="C2" s="6">
        <v>36676036</v>
      </c>
      <c r="D2" s="6">
        <v>5538081436</v>
      </c>
      <c r="E2" s="6">
        <v>34476232</v>
      </c>
      <c r="F2" s="7">
        <f t="shared" ref="F2:F33" si="0">E2/C2</f>
        <v>0.94002067180869819</v>
      </c>
      <c r="G2" s="6">
        <v>2566408240</v>
      </c>
      <c r="H2" s="6">
        <v>2563364788</v>
      </c>
      <c r="I2" s="6">
        <f t="shared" ref="I2:I65" si="1">G2+H2</f>
        <v>5129773028</v>
      </c>
      <c r="J2" s="6">
        <v>60527</v>
      </c>
      <c r="K2" s="6">
        <v>23989413</v>
      </c>
      <c r="L2" s="7">
        <f t="shared" ref="L2:L33" si="2">K2/E2</f>
        <v>0.69582467712828944</v>
      </c>
      <c r="M2" s="6">
        <v>3022805235</v>
      </c>
      <c r="N2" s="6">
        <v>7708333</v>
      </c>
      <c r="O2" s="7">
        <v>0.32132228495961901</v>
      </c>
      <c r="P2" s="6">
        <v>629726584</v>
      </c>
      <c r="Q2" s="7">
        <f t="shared" ref="Q2:Q65" si="3">P2/M2</f>
        <v>0.20832522608754844</v>
      </c>
      <c r="R2" s="8">
        <v>10404.0607332</v>
      </c>
      <c r="S2" s="7">
        <v>2.8086999999999999E-3</v>
      </c>
      <c r="T2" s="7">
        <v>0.9971913</v>
      </c>
      <c r="U2" s="7">
        <v>0.99544010000000005</v>
      </c>
      <c r="V2" s="7">
        <v>0.99319310000000005</v>
      </c>
      <c r="W2" s="7">
        <v>0.98574189999999995</v>
      </c>
      <c r="X2" s="7">
        <v>0.9829002</v>
      </c>
    </row>
    <row r="3" spans="1:24" s="2" customFormat="1">
      <c r="A3" s="1" t="s">
        <v>13</v>
      </c>
      <c r="B3" s="1" t="s">
        <v>106</v>
      </c>
      <c r="C3" s="6">
        <v>45507660</v>
      </c>
      <c r="D3" s="6">
        <v>6871656660</v>
      </c>
      <c r="E3" s="6">
        <v>42665034</v>
      </c>
      <c r="F3" s="7">
        <f t="shared" si="0"/>
        <v>0.93753521934549044</v>
      </c>
      <c r="G3" s="6">
        <v>3168675778</v>
      </c>
      <c r="H3" s="6">
        <v>3164404967</v>
      </c>
      <c r="I3" s="6">
        <f t="shared" si="1"/>
        <v>6333080745</v>
      </c>
      <c r="J3" s="6">
        <v>60527</v>
      </c>
      <c r="K3" s="6">
        <v>28283914</v>
      </c>
      <c r="L3" s="7">
        <f t="shared" si="2"/>
        <v>0.6629296017905435</v>
      </c>
      <c r="M3" s="6">
        <v>3612478881</v>
      </c>
      <c r="N3" s="6">
        <v>7818142</v>
      </c>
      <c r="O3" s="7">
        <v>0.27641655253229802</v>
      </c>
      <c r="P3" s="6">
        <v>649076008</v>
      </c>
      <c r="Q3" s="7">
        <f t="shared" si="3"/>
        <v>0.1796760699180403</v>
      </c>
      <c r="R3" s="8">
        <v>10723.7432551</v>
      </c>
      <c r="S3" s="7">
        <v>2.7261E-3</v>
      </c>
      <c r="T3" s="7">
        <v>0.99727390000000005</v>
      </c>
      <c r="U3" s="7">
        <v>0.99534089999999997</v>
      </c>
      <c r="V3" s="7">
        <v>0.99398620000000004</v>
      </c>
      <c r="W3" s="7">
        <v>0.98879839999999997</v>
      </c>
      <c r="X3" s="7">
        <v>0.98321409999999998</v>
      </c>
    </row>
    <row r="4" spans="1:24" s="2" customFormat="1">
      <c r="A4" s="1" t="s">
        <v>13</v>
      </c>
      <c r="B4" s="1" t="s">
        <v>107</v>
      </c>
      <c r="C4" s="6">
        <v>24181334</v>
      </c>
      <c r="D4" s="6">
        <v>3651381434</v>
      </c>
      <c r="E4" s="6">
        <v>22684918</v>
      </c>
      <c r="F4" s="7">
        <f t="shared" si="0"/>
        <v>0.93811689628041195</v>
      </c>
      <c r="G4" s="6">
        <v>1691145340</v>
      </c>
      <c r="H4" s="6">
        <v>1689538746</v>
      </c>
      <c r="I4" s="6">
        <f t="shared" si="1"/>
        <v>3380684086</v>
      </c>
      <c r="J4" s="6">
        <v>60527</v>
      </c>
      <c r="K4" s="6">
        <v>17134044</v>
      </c>
      <c r="L4" s="7">
        <f t="shared" si="2"/>
        <v>0.75530552942708451</v>
      </c>
      <c r="M4" s="6">
        <v>2196571591</v>
      </c>
      <c r="N4" s="6">
        <v>4947617</v>
      </c>
      <c r="O4" s="7">
        <v>0.28875944289625965</v>
      </c>
      <c r="P4" s="6">
        <v>409486469</v>
      </c>
      <c r="Q4" s="7">
        <f t="shared" si="3"/>
        <v>0.18642072522370157</v>
      </c>
      <c r="R4" s="8">
        <v>6765.3521403699997</v>
      </c>
      <c r="S4" s="7">
        <v>2.7261E-3</v>
      </c>
      <c r="T4" s="7">
        <v>0.99727390000000005</v>
      </c>
      <c r="U4" s="7">
        <v>0.99360619999999999</v>
      </c>
      <c r="V4" s="7">
        <v>0.99170619999999998</v>
      </c>
      <c r="W4" s="7">
        <v>0.98699749999999997</v>
      </c>
      <c r="X4" s="7">
        <v>0.98291669999999998</v>
      </c>
    </row>
    <row r="5" spans="1:24" s="2" customFormat="1">
      <c r="A5" s="1" t="s">
        <v>13</v>
      </c>
      <c r="B5" s="1" t="s">
        <v>16</v>
      </c>
      <c r="C5" s="6">
        <v>32536348</v>
      </c>
      <c r="D5" s="6">
        <v>4912988548</v>
      </c>
      <c r="E5" s="6">
        <v>30277052</v>
      </c>
      <c r="F5" s="7">
        <f t="shared" si="0"/>
        <v>0.93056086073335587</v>
      </c>
      <c r="G5" s="6">
        <v>2272139821</v>
      </c>
      <c r="H5" s="6">
        <v>2268406712</v>
      </c>
      <c r="I5" s="6">
        <f t="shared" si="1"/>
        <v>4540546533</v>
      </c>
      <c r="J5" s="6">
        <v>41761</v>
      </c>
      <c r="K5" s="6">
        <v>7823710</v>
      </c>
      <c r="L5" s="7">
        <f t="shared" si="2"/>
        <v>0.25840395557665258</v>
      </c>
      <c r="M5" s="6">
        <v>857473015</v>
      </c>
      <c r="N5" s="6">
        <v>2410090</v>
      </c>
      <c r="O5" s="7">
        <v>0.3080495059249384</v>
      </c>
      <c r="P5" s="6">
        <v>162562545</v>
      </c>
      <c r="Q5" s="7">
        <f t="shared" si="3"/>
        <v>0.18958327802304076</v>
      </c>
      <c r="R5" s="8">
        <v>3892.6880342899999</v>
      </c>
      <c r="S5" s="7">
        <v>8.1895000000000006E-3</v>
      </c>
      <c r="T5" s="7">
        <v>0.99181050000000004</v>
      </c>
      <c r="U5" s="7">
        <v>0.98838630000000005</v>
      </c>
      <c r="V5" s="7">
        <v>0.98553670000000004</v>
      </c>
      <c r="W5" s="7">
        <v>0.97842479999999998</v>
      </c>
      <c r="X5" s="7">
        <v>0.97820929999999995</v>
      </c>
    </row>
    <row r="6" spans="1:24" s="2" customFormat="1">
      <c r="A6" s="1" t="s">
        <v>13</v>
      </c>
      <c r="B6" s="1" t="s">
        <v>108</v>
      </c>
      <c r="C6" s="6">
        <v>46401790</v>
      </c>
      <c r="D6" s="6">
        <v>7006670290</v>
      </c>
      <c r="E6" s="6">
        <v>42843054</v>
      </c>
      <c r="F6" s="7">
        <f t="shared" si="0"/>
        <v>0.9233060621152761</v>
      </c>
      <c r="G6" s="6">
        <v>3207536928</v>
      </c>
      <c r="H6" s="6">
        <v>3201310881</v>
      </c>
      <c r="I6" s="6">
        <f t="shared" si="1"/>
        <v>6408847809</v>
      </c>
      <c r="J6" s="6">
        <v>41761</v>
      </c>
      <c r="K6" s="6">
        <v>14882371</v>
      </c>
      <c r="L6" s="7">
        <f t="shared" si="2"/>
        <v>0.3473695175885454</v>
      </c>
      <c r="M6" s="6">
        <v>1711050436</v>
      </c>
      <c r="N6" s="6">
        <v>2480741</v>
      </c>
      <c r="O6" s="7">
        <v>0.16668990445138077</v>
      </c>
      <c r="P6" s="6">
        <v>163371732</v>
      </c>
      <c r="Q6" s="7">
        <f t="shared" si="3"/>
        <v>9.5480371918154255E-2</v>
      </c>
      <c r="R6" s="8">
        <v>3912.0646536200002</v>
      </c>
      <c r="S6" s="7">
        <v>5.9624999999999999E-3</v>
      </c>
      <c r="T6" s="7">
        <v>0.99403750000000002</v>
      </c>
      <c r="U6" s="7">
        <v>0.98606360000000004</v>
      </c>
      <c r="V6" s="7">
        <v>0.98146599999999995</v>
      </c>
      <c r="W6" s="7">
        <v>0.97840090000000002</v>
      </c>
      <c r="X6" s="7">
        <v>0.97801780000000005</v>
      </c>
    </row>
    <row r="7" spans="1:24" s="2" customFormat="1">
      <c r="A7" s="1" t="s">
        <v>13</v>
      </c>
      <c r="B7" s="1" t="s">
        <v>109</v>
      </c>
      <c r="C7" s="6">
        <v>16890366</v>
      </c>
      <c r="D7" s="6">
        <v>2550445266</v>
      </c>
      <c r="E7" s="6">
        <v>16773706</v>
      </c>
      <c r="F7" s="7">
        <f t="shared" si="0"/>
        <v>0.99309310408075235</v>
      </c>
      <c r="G7" s="6">
        <v>1248863727</v>
      </c>
      <c r="H7" s="6">
        <v>1248496752</v>
      </c>
      <c r="I7" s="6">
        <f t="shared" si="1"/>
        <v>2497360479</v>
      </c>
      <c r="J7" s="6">
        <v>60527</v>
      </c>
      <c r="K7" s="6">
        <v>7804268</v>
      </c>
      <c r="L7" s="7">
        <f t="shared" si="2"/>
        <v>0.46526796165379314</v>
      </c>
      <c r="M7" s="6">
        <v>980129873</v>
      </c>
      <c r="N7" s="6">
        <v>3025283</v>
      </c>
      <c r="O7" s="7">
        <v>0.38764468365258598</v>
      </c>
      <c r="P7" s="6">
        <v>253947300</v>
      </c>
      <c r="Q7" s="7">
        <f t="shared" si="3"/>
        <v>0.25909556171644205</v>
      </c>
      <c r="R7" s="8">
        <v>4195.6036149199999</v>
      </c>
      <c r="S7" s="7">
        <v>1.8504000000000001E-3</v>
      </c>
      <c r="T7" s="7">
        <v>0.99814959999999997</v>
      </c>
      <c r="U7" s="7">
        <v>0.9953244</v>
      </c>
      <c r="V7" s="7">
        <v>0.98921139999999996</v>
      </c>
      <c r="W7" s="7">
        <v>0.9846184</v>
      </c>
      <c r="X7" s="7">
        <v>0.98085149999999999</v>
      </c>
    </row>
    <row r="8" spans="1:24" s="2" customFormat="1">
      <c r="A8" s="1" t="s">
        <v>13</v>
      </c>
      <c r="B8" s="1" t="s">
        <v>17</v>
      </c>
      <c r="C8" s="6">
        <v>24958498</v>
      </c>
      <c r="D8" s="6">
        <v>3768733198</v>
      </c>
      <c r="E8" s="6">
        <v>23121384</v>
      </c>
      <c r="F8" s="7">
        <f t="shared" si="0"/>
        <v>0.92639324690131597</v>
      </c>
      <c r="G8" s="6">
        <v>1736735827</v>
      </c>
      <c r="H8" s="6">
        <v>1733716128</v>
      </c>
      <c r="I8" s="6">
        <f t="shared" si="1"/>
        <v>3470451955</v>
      </c>
      <c r="J8" s="6">
        <v>41761</v>
      </c>
      <c r="K8" s="6">
        <v>6516865</v>
      </c>
      <c r="L8" s="7">
        <f t="shared" si="2"/>
        <v>0.28185445127333209</v>
      </c>
      <c r="M8" s="6">
        <v>718785105</v>
      </c>
      <c r="N8" s="6">
        <v>2049002</v>
      </c>
      <c r="O8" s="7">
        <v>0.31441529017403308</v>
      </c>
      <c r="P8" s="6">
        <v>139972387</v>
      </c>
      <c r="Q8" s="7">
        <f t="shared" si="3"/>
        <v>0.19473467942828337</v>
      </c>
      <c r="R8" s="8">
        <v>3351.74892843</v>
      </c>
      <c r="S8" s="7">
        <v>4.3581000000000002E-3</v>
      </c>
      <c r="T8" s="7">
        <v>0.99564189999999997</v>
      </c>
      <c r="U8" s="7">
        <v>0.99018220000000001</v>
      </c>
      <c r="V8" s="7">
        <v>0.98654249999999999</v>
      </c>
      <c r="W8" s="7">
        <v>0.98005319999999996</v>
      </c>
      <c r="X8" s="7">
        <v>0.97823329999999997</v>
      </c>
    </row>
    <row r="9" spans="1:24" s="2" customFormat="1">
      <c r="A9" s="1" t="s">
        <v>13</v>
      </c>
      <c r="B9" s="1" t="s">
        <v>110</v>
      </c>
      <c r="C9" s="6">
        <v>37110656</v>
      </c>
      <c r="D9" s="6">
        <v>5603709056</v>
      </c>
      <c r="E9" s="6">
        <v>34091476</v>
      </c>
      <c r="F9" s="7">
        <f t="shared" si="0"/>
        <v>0.91864385259047965</v>
      </c>
      <c r="G9" s="6">
        <v>2552629052</v>
      </c>
      <c r="H9" s="6">
        <v>2547299569</v>
      </c>
      <c r="I9" s="6">
        <f t="shared" si="1"/>
        <v>5099928621</v>
      </c>
      <c r="J9" s="6">
        <v>41761</v>
      </c>
      <c r="K9" s="6">
        <v>9167437</v>
      </c>
      <c r="L9" s="7">
        <f t="shared" si="2"/>
        <v>0.26890701358896868</v>
      </c>
      <c r="M9" s="6">
        <v>1053164204</v>
      </c>
      <c r="N9" s="6">
        <v>3007144</v>
      </c>
      <c r="O9" s="7">
        <v>0.32802450674054262</v>
      </c>
      <c r="P9" s="6">
        <v>210771619</v>
      </c>
      <c r="Q9" s="7">
        <f t="shared" si="3"/>
        <v>0.20013177261387438</v>
      </c>
      <c r="R9" s="8">
        <v>5047.0922391699996</v>
      </c>
      <c r="S9" s="7">
        <v>7.9739000000000008E-3</v>
      </c>
      <c r="T9" s="7">
        <v>0.99202610000000002</v>
      </c>
      <c r="U9" s="7">
        <v>0.98979910000000004</v>
      </c>
      <c r="V9" s="7">
        <v>0.9861354</v>
      </c>
      <c r="W9" s="7">
        <v>0.98271109999999995</v>
      </c>
      <c r="X9" s="7">
        <v>0.97832909999999995</v>
      </c>
    </row>
    <row r="10" spans="1:24" s="2" customFormat="1">
      <c r="A10" s="1" t="s">
        <v>13</v>
      </c>
      <c r="B10" s="1" t="s">
        <v>111</v>
      </c>
      <c r="C10" s="6">
        <v>13542928</v>
      </c>
      <c r="D10" s="6">
        <v>2044982128</v>
      </c>
      <c r="E10" s="6">
        <v>13442078</v>
      </c>
      <c r="F10" s="7">
        <f t="shared" si="0"/>
        <v>0.99255330900378413</v>
      </c>
      <c r="G10" s="6">
        <v>993635568</v>
      </c>
      <c r="H10" s="6">
        <v>993495011</v>
      </c>
      <c r="I10" s="6">
        <f t="shared" si="1"/>
        <v>1987130579</v>
      </c>
      <c r="J10" s="6">
        <v>60527</v>
      </c>
      <c r="K10" s="6">
        <v>9695404</v>
      </c>
      <c r="L10" s="7">
        <f t="shared" si="2"/>
        <v>0.72127270798458398</v>
      </c>
      <c r="M10" s="6">
        <v>1154813365</v>
      </c>
      <c r="N10" s="6">
        <v>4134269</v>
      </c>
      <c r="O10" s="7">
        <v>0.4264153407119497</v>
      </c>
      <c r="P10" s="6">
        <v>337227009</v>
      </c>
      <c r="Q10" s="7">
        <f t="shared" si="3"/>
        <v>0.29201862328636974</v>
      </c>
      <c r="R10" s="8">
        <v>5571.5136881099997</v>
      </c>
      <c r="S10" s="7">
        <v>1.4869E-3</v>
      </c>
      <c r="T10" s="7">
        <v>0.99851310000000004</v>
      </c>
      <c r="U10" s="7">
        <v>0.99398620000000004</v>
      </c>
      <c r="V10" s="7">
        <v>0.99357309999999999</v>
      </c>
      <c r="W10" s="7">
        <v>0.98917840000000001</v>
      </c>
      <c r="X10" s="7">
        <v>0.98261929999999997</v>
      </c>
    </row>
    <row r="11" spans="1:24" s="2" customFormat="1">
      <c r="A11" s="1" t="s">
        <v>13</v>
      </c>
      <c r="B11" s="1" t="s">
        <v>18</v>
      </c>
      <c r="C11" s="6">
        <v>38835836</v>
      </c>
      <c r="D11" s="6">
        <v>5864211236</v>
      </c>
      <c r="E11" s="6">
        <v>36465572</v>
      </c>
      <c r="F11" s="7">
        <f t="shared" si="0"/>
        <v>0.93896709214654217</v>
      </c>
      <c r="G11" s="6">
        <v>2728430864</v>
      </c>
      <c r="H11" s="6">
        <v>2724613020</v>
      </c>
      <c r="I11" s="6">
        <f t="shared" si="1"/>
        <v>5453043884</v>
      </c>
      <c r="J11" s="6">
        <v>41761</v>
      </c>
      <c r="K11" s="6">
        <v>8300710</v>
      </c>
      <c r="L11" s="7">
        <f t="shared" si="2"/>
        <v>0.22763142176955295</v>
      </c>
      <c r="M11" s="6">
        <v>1006713006</v>
      </c>
      <c r="N11" s="6">
        <v>2388199</v>
      </c>
      <c r="O11" s="7">
        <v>0.28771020792197294</v>
      </c>
      <c r="P11" s="6">
        <v>173557663</v>
      </c>
      <c r="Q11" s="7">
        <f t="shared" si="3"/>
        <v>0.1724003384932925</v>
      </c>
      <c r="R11" s="8">
        <v>4155.9747850900003</v>
      </c>
      <c r="S11" s="7">
        <v>7.7105000000000003E-3</v>
      </c>
      <c r="T11" s="7">
        <v>0.99228950000000005</v>
      </c>
      <c r="U11" s="7">
        <v>0.98864969999999996</v>
      </c>
      <c r="V11" s="7">
        <v>0.9875003</v>
      </c>
      <c r="W11" s="7">
        <v>0.9802208</v>
      </c>
      <c r="X11" s="7">
        <v>0.97820929999999995</v>
      </c>
    </row>
    <row r="12" spans="1:24" s="2" customFormat="1">
      <c r="A12" s="1" t="s">
        <v>13</v>
      </c>
      <c r="B12" s="1" t="s">
        <v>112</v>
      </c>
      <c r="C12" s="6">
        <v>27212554</v>
      </c>
      <c r="D12" s="6">
        <v>4109095654</v>
      </c>
      <c r="E12" s="6">
        <v>25203374</v>
      </c>
      <c r="F12" s="7">
        <f t="shared" si="0"/>
        <v>0.926167165345818</v>
      </c>
      <c r="G12" s="6">
        <v>1887483388</v>
      </c>
      <c r="H12" s="6">
        <v>1878262115</v>
      </c>
      <c r="I12" s="6">
        <f t="shared" si="1"/>
        <v>3765745503</v>
      </c>
      <c r="J12" s="6">
        <v>41761</v>
      </c>
      <c r="K12" s="6">
        <v>9260559</v>
      </c>
      <c r="L12" s="7">
        <f t="shared" si="2"/>
        <v>0.3674333047630845</v>
      </c>
      <c r="M12" s="6">
        <v>1103770327</v>
      </c>
      <c r="N12" s="6">
        <v>2271319</v>
      </c>
      <c r="O12" s="7">
        <v>0.24526802323704217</v>
      </c>
      <c r="P12" s="6">
        <v>162479510</v>
      </c>
      <c r="Q12" s="7">
        <f t="shared" si="3"/>
        <v>0.1472040931210864</v>
      </c>
      <c r="R12" s="8">
        <v>3890.6996958899999</v>
      </c>
      <c r="S12" s="7">
        <v>5.3638999999999996E-3</v>
      </c>
      <c r="T12" s="7">
        <v>0.99463610000000002</v>
      </c>
      <c r="U12" s="7">
        <v>0.98912860000000002</v>
      </c>
      <c r="V12" s="7">
        <v>0.98148990000000003</v>
      </c>
      <c r="W12" s="7">
        <v>0.97650919999999997</v>
      </c>
      <c r="X12" s="7">
        <v>0.97365959999999996</v>
      </c>
    </row>
    <row r="13" spans="1:24" s="2" customFormat="1">
      <c r="A13" s="1" t="s">
        <v>13</v>
      </c>
      <c r="B13" s="1" t="s">
        <v>113</v>
      </c>
      <c r="C13" s="6">
        <v>33439600</v>
      </c>
      <c r="D13" s="6">
        <v>5049379600</v>
      </c>
      <c r="E13" s="6">
        <v>30967514</v>
      </c>
      <c r="F13" s="7">
        <f t="shared" si="0"/>
        <v>0.92607309896051393</v>
      </c>
      <c r="G13" s="6">
        <v>2314536745</v>
      </c>
      <c r="H13" s="6">
        <v>2310774180</v>
      </c>
      <c r="I13" s="6">
        <f t="shared" si="1"/>
        <v>4625310925</v>
      </c>
      <c r="J13" s="6">
        <v>41761</v>
      </c>
      <c r="K13" s="6">
        <v>16454902</v>
      </c>
      <c r="L13" s="7">
        <f t="shared" si="2"/>
        <v>0.5313601214485606</v>
      </c>
      <c r="M13" s="6">
        <v>2085735797</v>
      </c>
      <c r="N13" s="6">
        <v>4405552</v>
      </c>
      <c r="O13" s="7">
        <v>0.2677349278652647</v>
      </c>
      <c r="P13" s="6">
        <v>331174831</v>
      </c>
      <c r="Q13" s="7">
        <f t="shared" si="3"/>
        <v>0.15878081561257301</v>
      </c>
      <c r="R13" s="8">
        <v>7930.2418763899996</v>
      </c>
      <c r="S13" s="7">
        <v>4.3102000000000001E-3</v>
      </c>
      <c r="T13" s="7">
        <v>0.99568979999999996</v>
      </c>
      <c r="U13" s="7">
        <v>0.99207389999999995</v>
      </c>
      <c r="V13" s="7">
        <v>0.98939200000000005</v>
      </c>
      <c r="W13" s="7">
        <v>0.98580009999999996</v>
      </c>
      <c r="X13" s="7">
        <v>0.97890379999999999</v>
      </c>
    </row>
    <row r="14" spans="1:24" s="2" customFormat="1">
      <c r="A14" s="1" t="s">
        <v>13</v>
      </c>
      <c r="B14" s="1" t="s">
        <v>19</v>
      </c>
      <c r="C14" s="6">
        <v>30400430</v>
      </c>
      <c r="D14" s="6">
        <v>4590464930</v>
      </c>
      <c r="E14" s="6">
        <v>28141744</v>
      </c>
      <c r="F14" s="7">
        <f t="shared" si="0"/>
        <v>0.92570216934431515</v>
      </c>
      <c r="G14" s="6">
        <v>2087999614</v>
      </c>
      <c r="H14" s="6">
        <v>2085172666</v>
      </c>
      <c r="I14" s="6">
        <f t="shared" si="1"/>
        <v>4173172280</v>
      </c>
      <c r="J14" s="6">
        <v>60527</v>
      </c>
      <c r="K14" s="6">
        <v>11734719</v>
      </c>
      <c r="L14" s="7">
        <f t="shared" si="2"/>
        <v>0.41698620384010315</v>
      </c>
      <c r="M14" s="6">
        <v>1446179159</v>
      </c>
      <c r="N14" s="6">
        <v>3285591</v>
      </c>
      <c r="O14" s="7">
        <v>0.27998889449334063</v>
      </c>
      <c r="P14" s="6">
        <v>261286976</v>
      </c>
      <c r="Q14" s="7">
        <f t="shared" si="3"/>
        <v>0.18067400181639598</v>
      </c>
      <c r="R14" s="8">
        <v>4316.8664562900003</v>
      </c>
      <c r="S14" s="7">
        <v>3.4859999999999999E-3</v>
      </c>
      <c r="T14" s="7">
        <v>0.99651400000000001</v>
      </c>
      <c r="U14" s="7">
        <v>0.99107840000000003</v>
      </c>
      <c r="V14" s="7">
        <v>0.98788969999999998</v>
      </c>
      <c r="W14" s="7">
        <v>0.98405670000000001</v>
      </c>
      <c r="X14" s="7">
        <v>0.98106629999999995</v>
      </c>
    </row>
    <row r="15" spans="1:24" s="2" customFormat="1">
      <c r="A15" s="1" t="s">
        <v>13</v>
      </c>
      <c r="B15" s="1" t="s">
        <v>114</v>
      </c>
      <c r="C15" s="6">
        <v>35559660</v>
      </c>
      <c r="D15" s="6">
        <v>5369508660</v>
      </c>
      <c r="E15" s="6">
        <v>33333504</v>
      </c>
      <c r="F15" s="7">
        <f t="shared" si="0"/>
        <v>0.93739658928122482</v>
      </c>
      <c r="G15" s="6">
        <v>2463859699</v>
      </c>
      <c r="H15" s="6">
        <v>2460974763</v>
      </c>
      <c r="I15" s="6">
        <f t="shared" si="1"/>
        <v>4924834462</v>
      </c>
      <c r="J15" s="6">
        <v>60527</v>
      </c>
      <c r="K15" s="6">
        <v>24047612</v>
      </c>
      <c r="L15" s="7">
        <f t="shared" si="2"/>
        <v>0.72142466630570856</v>
      </c>
      <c r="M15" s="6">
        <v>3109630889</v>
      </c>
      <c r="N15" s="6">
        <v>5595290</v>
      </c>
      <c r="O15" s="7">
        <v>0.23267549393261999</v>
      </c>
      <c r="P15" s="6">
        <v>467990435</v>
      </c>
      <c r="Q15" s="7">
        <f t="shared" si="3"/>
        <v>0.15049710132976493</v>
      </c>
      <c r="R15" s="8">
        <v>7731.9284782000004</v>
      </c>
      <c r="S15" s="7">
        <v>3.2052000000000001E-3</v>
      </c>
      <c r="T15" s="7">
        <v>0.99679479999999998</v>
      </c>
      <c r="U15" s="7">
        <v>0.99575400000000003</v>
      </c>
      <c r="V15" s="7">
        <v>0.99349050000000005</v>
      </c>
      <c r="W15" s="7">
        <v>0.98655150000000003</v>
      </c>
      <c r="X15" s="7">
        <v>0.98337929999999996</v>
      </c>
    </row>
    <row r="16" spans="1:24" s="2" customFormat="1">
      <c r="A16" s="1" t="s">
        <v>13</v>
      </c>
      <c r="B16" s="1" t="s">
        <v>115</v>
      </c>
      <c r="C16" s="6">
        <v>21603122</v>
      </c>
      <c r="D16" s="6">
        <v>3262071422</v>
      </c>
      <c r="E16" s="6">
        <v>20135862</v>
      </c>
      <c r="F16" s="7">
        <f t="shared" si="0"/>
        <v>0.93208111309096897</v>
      </c>
      <c r="G16" s="6">
        <v>1500215540</v>
      </c>
      <c r="H16" s="6">
        <v>1498658899</v>
      </c>
      <c r="I16" s="6">
        <f t="shared" si="1"/>
        <v>2998874439</v>
      </c>
      <c r="J16" s="6">
        <v>60527</v>
      </c>
      <c r="K16" s="6">
        <v>11728312</v>
      </c>
      <c r="L16" s="7">
        <f t="shared" si="2"/>
        <v>0.58245889845689247</v>
      </c>
      <c r="M16" s="6">
        <v>1387015595</v>
      </c>
      <c r="N16" s="6">
        <v>4097141</v>
      </c>
      <c r="O16" s="7">
        <v>0.34933765404603834</v>
      </c>
      <c r="P16" s="6">
        <v>323456063</v>
      </c>
      <c r="Q16" s="7">
        <f t="shared" si="3"/>
        <v>0.23320290281235087</v>
      </c>
      <c r="R16" s="8">
        <v>5343.9962826499996</v>
      </c>
      <c r="S16" s="7">
        <v>2.7095000000000001E-3</v>
      </c>
      <c r="T16" s="7">
        <v>0.99729049999999997</v>
      </c>
      <c r="U16" s="7">
        <v>0.99355660000000001</v>
      </c>
      <c r="V16" s="7">
        <v>0.98860009999999998</v>
      </c>
      <c r="W16" s="7">
        <v>0.98499840000000005</v>
      </c>
      <c r="X16" s="7">
        <v>0.9821898</v>
      </c>
    </row>
    <row r="17" spans="1:24" s="2" customFormat="1">
      <c r="A17" s="1" t="s">
        <v>13</v>
      </c>
      <c r="B17" s="1" t="s">
        <v>20</v>
      </c>
      <c r="C17" s="6">
        <v>30668674</v>
      </c>
      <c r="D17" s="6">
        <v>4630969774</v>
      </c>
      <c r="E17" s="6">
        <v>23676560</v>
      </c>
      <c r="F17" s="7">
        <f t="shared" si="0"/>
        <v>0.77201120596214889</v>
      </c>
      <c r="G17" s="6">
        <v>1771895991</v>
      </c>
      <c r="H17" s="6">
        <v>1768002345</v>
      </c>
      <c r="I17" s="6">
        <f t="shared" si="1"/>
        <v>3539898336</v>
      </c>
      <c r="J17" s="6">
        <v>41761</v>
      </c>
      <c r="K17" s="6">
        <v>8208133</v>
      </c>
      <c r="L17" s="7">
        <f t="shared" si="2"/>
        <v>0.3466776001243424</v>
      </c>
      <c r="M17" s="6">
        <v>988329955</v>
      </c>
      <c r="N17" s="6">
        <v>2447702</v>
      </c>
      <c r="O17" s="7">
        <v>0.29820447597523092</v>
      </c>
      <c r="P17" s="6">
        <v>176970942</v>
      </c>
      <c r="Q17" s="7">
        <f t="shared" si="3"/>
        <v>0.17906058710929185</v>
      </c>
      <c r="R17" s="8">
        <v>4237.7084360999997</v>
      </c>
      <c r="S17" s="7">
        <v>1.02249E-2</v>
      </c>
      <c r="T17" s="7">
        <v>0.98977510000000002</v>
      </c>
      <c r="U17" s="7">
        <v>0.98053210000000002</v>
      </c>
      <c r="V17" s="7">
        <v>0.98053210000000002</v>
      </c>
      <c r="W17" s="7">
        <v>0.97967000000000004</v>
      </c>
      <c r="X17" s="7">
        <v>0.97780230000000001</v>
      </c>
    </row>
    <row r="18" spans="1:24" s="2" customFormat="1">
      <c r="A18" s="1" t="s">
        <v>13</v>
      </c>
      <c r="B18" s="1" t="s">
        <v>116</v>
      </c>
      <c r="C18" s="6">
        <v>32414220</v>
      </c>
      <c r="D18" s="6">
        <v>4894547220</v>
      </c>
      <c r="E18" s="6">
        <v>29728608</v>
      </c>
      <c r="F18" s="7">
        <f t="shared" si="0"/>
        <v>0.91714710395622667</v>
      </c>
      <c r="G18" s="6">
        <v>2231298152</v>
      </c>
      <c r="H18" s="6">
        <v>2219577306</v>
      </c>
      <c r="I18" s="6">
        <f t="shared" si="1"/>
        <v>4450875458</v>
      </c>
      <c r="J18" s="6">
        <v>41761</v>
      </c>
      <c r="K18" s="6">
        <v>10222821</v>
      </c>
      <c r="L18" s="7">
        <f t="shared" si="2"/>
        <v>0.34387149912972714</v>
      </c>
      <c r="M18" s="6">
        <v>1196833304</v>
      </c>
      <c r="N18" s="6">
        <v>3073559</v>
      </c>
      <c r="O18" s="7">
        <v>0.30065663871058684</v>
      </c>
      <c r="P18" s="6">
        <v>220005091</v>
      </c>
      <c r="Q18" s="7">
        <f t="shared" si="3"/>
        <v>0.1838226679226834</v>
      </c>
      <c r="R18" s="8">
        <v>5268.1949905399997</v>
      </c>
      <c r="S18" s="7">
        <v>7.0160999999999999E-3</v>
      </c>
      <c r="T18" s="7">
        <v>0.99298390000000003</v>
      </c>
      <c r="U18" s="7">
        <v>0.98915260000000005</v>
      </c>
      <c r="V18" s="7">
        <v>0.98362110000000003</v>
      </c>
      <c r="W18" s="7">
        <v>0.97835300000000003</v>
      </c>
      <c r="X18" s="7">
        <v>0.97832909999999995</v>
      </c>
    </row>
    <row r="19" spans="1:24" s="2" customFormat="1">
      <c r="A19" s="1" t="s">
        <v>13</v>
      </c>
      <c r="B19" s="1" t="s">
        <v>21</v>
      </c>
      <c r="C19" s="6">
        <v>35785852</v>
      </c>
      <c r="D19" s="6">
        <v>5403663652</v>
      </c>
      <c r="E19" s="6">
        <v>33841682</v>
      </c>
      <c r="F19" s="7">
        <f t="shared" si="0"/>
        <v>0.94567210527780643</v>
      </c>
      <c r="G19" s="6">
        <v>2500944992</v>
      </c>
      <c r="H19" s="6">
        <v>2498911384</v>
      </c>
      <c r="I19" s="6">
        <f t="shared" si="1"/>
        <v>4999856376</v>
      </c>
      <c r="J19" s="6">
        <v>60527</v>
      </c>
      <c r="K19" s="6">
        <v>25509546</v>
      </c>
      <c r="L19" s="7">
        <f t="shared" si="2"/>
        <v>0.75379072470452269</v>
      </c>
      <c r="M19" s="6">
        <v>3328641131</v>
      </c>
      <c r="N19" s="6">
        <v>6008691</v>
      </c>
      <c r="O19" s="7">
        <v>0.23554676355275</v>
      </c>
      <c r="P19" s="6">
        <v>497351959</v>
      </c>
      <c r="Q19" s="7">
        <f t="shared" si="3"/>
        <v>0.14941591461095238</v>
      </c>
      <c r="R19" s="8">
        <v>8217.0264344799998</v>
      </c>
      <c r="S19" s="7">
        <v>2.4616999999999998E-3</v>
      </c>
      <c r="T19" s="7">
        <v>0.99753829999999999</v>
      </c>
      <c r="U19" s="7">
        <v>0.99443219999999999</v>
      </c>
      <c r="V19" s="7">
        <v>0.99335830000000003</v>
      </c>
      <c r="W19" s="7">
        <v>0.98739410000000005</v>
      </c>
      <c r="X19" s="7">
        <v>0.98344540000000003</v>
      </c>
    </row>
    <row r="20" spans="1:24" s="2" customFormat="1">
      <c r="A20" s="1" t="s">
        <v>13</v>
      </c>
      <c r="B20" s="1" t="s">
        <v>117</v>
      </c>
      <c r="C20" s="6">
        <v>23073256</v>
      </c>
      <c r="D20" s="6">
        <v>3484061656</v>
      </c>
      <c r="E20" s="6">
        <v>21700414</v>
      </c>
      <c r="F20" s="7">
        <f t="shared" si="0"/>
        <v>0.94050072516856742</v>
      </c>
      <c r="G20" s="6">
        <v>1610213074</v>
      </c>
      <c r="H20" s="6">
        <v>1608838434</v>
      </c>
      <c r="I20" s="6">
        <f>G20+H20</f>
        <v>3219051508</v>
      </c>
      <c r="J20" s="6">
        <v>60527</v>
      </c>
      <c r="K20" s="6">
        <v>15494401</v>
      </c>
      <c r="L20" s="7">
        <f t="shared" si="2"/>
        <v>0.71401407364854885</v>
      </c>
      <c r="M20" s="6">
        <v>1940471875</v>
      </c>
      <c r="N20" s="6">
        <v>5274962</v>
      </c>
      <c r="O20" s="7">
        <v>0.34044310586772603</v>
      </c>
      <c r="P20" s="6">
        <v>430953868</v>
      </c>
      <c r="Q20" s="7">
        <f>P20/M20</f>
        <v>0.2220871498073117</v>
      </c>
      <c r="R20" s="8">
        <v>7120.0268970899997</v>
      </c>
      <c r="S20" s="7">
        <v>3.833E-3</v>
      </c>
      <c r="T20" s="7">
        <v>0.99616700000000002</v>
      </c>
      <c r="U20" s="7">
        <v>0.99347399999999997</v>
      </c>
      <c r="V20" s="7">
        <v>0.99101229999999996</v>
      </c>
      <c r="W20" s="7">
        <v>0.98699749999999997</v>
      </c>
      <c r="X20" s="7">
        <v>0.9830158</v>
      </c>
    </row>
    <row r="21" spans="1:24" s="2" customFormat="1">
      <c r="A21" s="1" t="s">
        <v>13</v>
      </c>
      <c r="B21" s="1" t="s">
        <v>118</v>
      </c>
      <c r="C21" s="6">
        <v>33295852</v>
      </c>
      <c r="D21" s="6">
        <v>5027673652</v>
      </c>
      <c r="E21" s="6">
        <v>31364042</v>
      </c>
      <c r="F21" s="7">
        <f t="shared" si="0"/>
        <v>0.94198046050901474</v>
      </c>
      <c r="G21" s="6">
        <v>2322681507</v>
      </c>
      <c r="H21" s="6">
        <v>2320025261</v>
      </c>
      <c r="I21" s="6">
        <f t="shared" si="1"/>
        <v>4642706768</v>
      </c>
      <c r="J21" s="6">
        <v>60527</v>
      </c>
      <c r="K21" s="6">
        <v>23275484</v>
      </c>
      <c r="L21" s="7">
        <f t="shared" si="2"/>
        <v>0.74210728323855712</v>
      </c>
      <c r="M21" s="6">
        <v>3003849483</v>
      </c>
      <c r="N21" s="6">
        <v>4963921</v>
      </c>
      <c r="O21" s="7">
        <v>0.21326821818184319</v>
      </c>
      <c r="P21" s="6">
        <v>403113023</v>
      </c>
      <c r="Q21" s="7">
        <f t="shared" si="3"/>
        <v>0.13419880898872588</v>
      </c>
      <c r="R21" s="8">
        <v>6660.0529185300002</v>
      </c>
      <c r="S21" s="7">
        <v>3.6678000000000001E-3</v>
      </c>
      <c r="T21" s="7">
        <v>0.9963322</v>
      </c>
      <c r="U21" s="7">
        <v>0.99416789999999999</v>
      </c>
      <c r="V21" s="7">
        <v>0.99215229999999999</v>
      </c>
      <c r="W21" s="7">
        <v>0.98737750000000002</v>
      </c>
      <c r="X21" s="7">
        <v>0.98177669999999995</v>
      </c>
    </row>
    <row r="22" spans="1:24" s="2" customFormat="1">
      <c r="A22" s="1" t="s">
        <v>13</v>
      </c>
      <c r="B22" s="1" t="s">
        <v>22</v>
      </c>
      <c r="C22" s="6">
        <v>33341920</v>
      </c>
      <c r="D22" s="6">
        <v>5034629920</v>
      </c>
      <c r="E22" s="6">
        <v>27229274</v>
      </c>
      <c r="F22" s="7">
        <f t="shared" si="0"/>
        <v>0.81666784636277689</v>
      </c>
      <c r="G22" s="6">
        <v>2027276712</v>
      </c>
      <c r="H22" s="6">
        <v>2023976104</v>
      </c>
      <c r="I22" s="6">
        <f t="shared" si="1"/>
        <v>4051252816</v>
      </c>
      <c r="J22" s="6">
        <v>41761</v>
      </c>
      <c r="K22" s="6">
        <v>11013419</v>
      </c>
      <c r="L22" s="7">
        <f t="shared" si="2"/>
        <v>0.40446979967222041</v>
      </c>
      <c r="M22" s="6">
        <v>1363975185</v>
      </c>
      <c r="N22" s="6">
        <v>2660428</v>
      </c>
      <c r="O22" s="7">
        <v>0.24156240673309531</v>
      </c>
      <c r="P22" s="6">
        <v>192101464</v>
      </c>
      <c r="Q22" s="7">
        <f t="shared" si="3"/>
        <v>0.14083941270529787</v>
      </c>
      <c r="R22" s="8">
        <v>4600.0206891600001</v>
      </c>
      <c r="S22" s="7">
        <v>5.6512000000000003E-3</v>
      </c>
      <c r="T22" s="7">
        <v>0.99434880000000003</v>
      </c>
      <c r="U22" s="7">
        <v>0.98833839999999995</v>
      </c>
      <c r="V22" s="7">
        <v>0.98663829999999997</v>
      </c>
      <c r="W22" s="7">
        <v>0.97868820000000001</v>
      </c>
      <c r="X22" s="7">
        <v>0.97729940000000004</v>
      </c>
    </row>
    <row r="23" spans="1:24" s="2" customFormat="1">
      <c r="A23" s="1" t="s">
        <v>13</v>
      </c>
      <c r="B23" s="1" t="s">
        <v>119</v>
      </c>
      <c r="C23" s="6">
        <v>28609906</v>
      </c>
      <c r="D23" s="6">
        <v>4320095806</v>
      </c>
      <c r="E23" s="6">
        <v>26339236</v>
      </c>
      <c r="F23" s="7">
        <f t="shared" si="0"/>
        <v>0.92063343374843665</v>
      </c>
      <c r="G23" s="6">
        <v>1971763621</v>
      </c>
      <c r="H23" s="6">
        <v>1962052851</v>
      </c>
      <c r="I23" s="6">
        <f t="shared" si="1"/>
        <v>3933816472</v>
      </c>
      <c r="J23" s="6">
        <v>41761</v>
      </c>
      <c r="K23" s="6">
        <v>10254448</v>
      </c>
      <c r="L23" s="7">
        <f t="shared" si="2"/>
        <v>0.38932215042228258</v>
      </c>
      <c r="M23" s="6">
        <v>1200738214</v>
      </c>
      <c r="N23" s="6">
        <v>3050980</v>
      </c>
      <c r="O23" s="7">
        <v>0.29752747295612597</v>
      </c>
      <c r="P23" s="6">
        <v>214483975</v>
      </c>
      <c r="Q23" s="7">
        <f t="shared" si="3"/>
        <v>0.17862675852173721</v>
      </c>
      <c r="R23" s="8">
        <v>5135.9875242500002</v>
      </c>
      <c r="S23" s="7">
        <v>6.4174999999999996E-3</v>
      </c>
      <c r="T23" s="7">
        <v>0.99358250000000004</v>
      </c>
      <c r="U23" s="7">
        <v>0.98991879999999999</v>
      </c>
      <c r="V23" s="7">
        <v>0.98560859999999995</v>
      </c>
      <c r="W23" s="7">
        <v>0.97945450000000001</v>
      </c>
      <c r="X23" s="7">
        <v>0.9777304</v>
      </c>
    </row>
    <row r="24" spans="1:24" s="2" customFormat="1">
      <c r="A24" s="1" t="s">
        <v>13</v>
      </c>
      <c r="B24" s="1" t="s">
        <v>120</v>
      </c>
      <c r="C24" s="6">
        <v>35323372</v>
      </c>
      <c r="D24" s="6">
        <v>5333829172</v>
      </c>
      <c r="E24" s="6">
        <v>32984654</v>
      </c>
      <c r="F24" s="7">
        <f t="shared" si="0"/>
        <v>0.93379120204039412</v>
      </c>
      <c r="G24" s="6">
        <v>2460131337</v>
      </c>
      <c r="H24" s="6">
        <v>2456580621</v>
      </c>
      <c r="I24" s="6">
        <f t="shared" si="1"/>
        <v>4916711958</v>
      </c>
      <c r="J24" s="6">
        <v>41761</v>
      </c>
      <c r="K24" s="6">
        <v>8535824</v>
      </c>
      <c r="L24" s="7">
        <f t="shared" si="2"/>
        <v>0.25878167465391633</v>
      </c>
      <c r="M24" s="6">
        <v>1034995306</v>
      </c>
      <c r="N24" s="6">
        <v>2080374</v>
      </c>
      <c r="O24" s="7">
        <v>0.24372269156439963</v>
      </c>
      <c r="P24" s="6">
        <v>148326599</v>
      </c>
      <c r="Q24" s="7">
        <f t="shared" si="3"/>
        <v>0.14331137362665489</v>
      </c>
      <c r="R24" s="8">
        <v>3551.7971073499998</v>
      </c>
      <c r="S24" s="7">
        <v>6.9442999999999996E-3</v>
      </c>
      <c r="T24" s="7">
        <v>0.99305569999999999</v>
      </c>
      <c r="U24" s="7">
        <v>0.98855389999999999</v>
      </c>
      <c r="V24" s="7">
        <v>0.9857283</v>
      </c>
      <c r="W24" s="7">
        <v>0.97832909999999995</v>
      </c>
      <c r="X24" s="7">
        <v>0.97782619999999998</v>
      </c>
    </row>
    <row r="25" spans="1:24" s="2" customFormat="1">
      <c r="A25" s="1" t="s">
        <v>13</v>
      </c>
      <c r="B25" s="1" t="s">
        <v>23</v>
      </c>
      <c r="C25" s="6">
        <v>26403770</v>
      </c>
      <c r="D25" s="6">
        <v>3986969270</v>
      </c>
      <c r="E25" s="6">
        <v>24359438</v>
      </c>
      <c r="F25" s="7">
        <f t="shared" si="0"/>
        <v>0.92257423845155451</v>
      </c>
      <c r="G25" s="6">
        <v>1788907596</v>
      </c>
      <c r="H25" s="6">
        <v>1786656624</v>
      </c>
      <c r="I25" s="6">
        <f t="shared" si="1"/>
        <v>3575564220</v>
      </c>
      <c r="J25" s="6">
        <v>60527</v>
      </c>
      <c r="K25" s="6">
        <v>16311967</v>
      </c>
      <c r="L25" s="7">
        <f t="shared" si="2"/>
        <v>0.66963642593068029</v>
      </c>
      <c r="M25" s="6">
        <v>2188551042</v>
      </c>
      <c r="N25" s="6">
        <v>5719320</v>
      </c>
      <c r="O25" s="7">
        <v>0.3506211114821407</v>
      </c>
      <c r="P25" s="6">
        <v>498688905</v>
      </c>
      <c r="Q25" s="7">
        <f t="shared" si="3"/>
        <v>0.22786258827405498</v>
      </c>
      <c r="R25" s="8">
        <v>8239.1148578299999</v>
      </c>
      <c r="S25" s="7">
        <v>6.9390000000000001E-4</v>
      </c>
      <c r="T25" s="7">
        <v>0.99930609999999997</v>
      </c>
      <c r="U25" s="7">
        <v>0.994614</v>
      </c>
      <c r="V25" s="7">
        <v>0.99301139999999999</v>
      </c>
      <c r="W25" s="7">
        <v>0.98760879999999995</v>
      </c>
      <c r="X25" s="7">
        <v>0.98349500000000001</v>
      </c>
    </row>
    <row r="26" spans="1:24" s="2" customFormat="1">
      <c r="A26" s="1" t="s">
        <v>13</v>
      </c>
      <c r="B26" s="1" t="s">
        <v>121</v>
      </c>
      <c r="C26" s="6">
        <v>25441008</v>
      </c>
      <c r="D26" s="6">
        <v>3841592208</v>
      </c>
      <c r="E26" s="6">
        <v>23916842</v>
      </c>
      <c r="F26" s="7">
        <f t="shared" si="0"/>
        <v>0.94009018825040269</v>
      </c>
      <c r="G26" s="6">
        <v>1768361951</v>
      </c>
      <c r="H26" s="6">
        <v>1766511626</v>
      </c>
      <c r="I26" s="6">
        <f t="shared" si="1"/>
        <v>3534873577</v>
      </c>
      <c r="J26" s="6">
        <v>60527</v>
      </c>
      <c r="K26" s="6">
        <v>15174605</v>
      </c>
      <c r="L26" s="7">
        <f t="shared" si="2"/>
        <v>0.63447360650707985</v>
      </c>
      <c r="M26" s="6">
        <v>1952062760</v>
      </c>
      <c r="N26" s="6">
        <v>4113618</v>
      </c>
      <c r="O26" s="7">
        <v>0.27108567241124232</v>
      </c>
      <c r="P26" s="6">
        <v>344403278</v>
      </c>
      <c r="Q26" s="7">
        <f t="shared" si="3"/>
        <v>0.17643043300513556</v>
      </c>
      <c r="R26" s="8">
        <v>5690.0767921799998</v>
      </c>
      <c r="S26" s="7">
        <v>3.3043E-3</v>
      </c>
      <c r="T26" s="7">
        <v>0.99669569999999996</v>
      </c>
      <c r="U26" s="7">
        <v>0.99477919999999997</v>
      </c>
      <c r="V26" s="7">
        <v>0.99215229999999999</v>
      </c>
      <c r="W26" s="7">
        <v>0.98518019999999995</v>
      </c>
      <c r="X26" s="7">
        <v>0.98278449999999995</v>
      </c>
    </row>
    <row r="27" spans="1:24" s="2" customFormat="1">
      <c r="A27" s="1" t="s">
        <v>13</v>
      </c>
      <c r="B27" s="1" t="s">
        <v>24</v>
      </c>
      <c r="C27" s="6">
        <v>29598750</v>
      </c>
      <c r="D27" s="6">
        <v>4469411250</v>
      </c>
      <c r="E27" s="6">
        <v>23225676</v>
      </c>
      <c r="F27" s="7">
        <f t="shared" si="0"/>
        <v>0.78468435322437602</v>
      </c>
      <c r="G27" s="6">
        <v>1735034399</v>
      </c>
      <c r="H27" s="6">
        <v>1731648661</v>
      </c>
      <c r="I27" s="6">
        <f t="shared" si="1"/>
        <v>3466683060</v>
      </c>
      <c r="J27" s="6">
        <v>41761</v>
      </c>
      <c r="K27" s="6">
        <v>8209695</v>
      </c>
      <c r="L27" s="7">
        <f t="shared" si="2"/>
        <v>0.35347496451771737</v>
      </c>
      <c r="M27" s="6">
        <v>1078733259</v>
      </c>
      <c r="N27" s="6">
        <v>2654106</v>
      </c>
      <c r="O27" s="7">
        <v>0.3232892330348448</v>
      </c>
      <c r="P27" s="6">
        <v>205906607</v>
      </c>
      <c r="Q27" s="7">
        <f t="shared" si="3"/>
        <v>0.19087814831154659</v>
      </c>
      <c r="R27" s="8">
        <v>4930.5956993399996</v>
      </c>
      <c r="S27" s="7">
        <v>4.8609999999999999E-3</v>
      </c>
      <c r="T27" s="7">
        <v>0.995139</v>
      </c>
      <c r="U27" s="7">
        <v>0.98996669999999998</v>
      </c>
      <c r="V27" s="7">
        <v>0.98682979999999998</v>
      </c>
      <c r="W27" s="7">
        <v>0.98060389999999997</v>
      </c>
      <c r="X27" s="7">
        <v>0.97813749999999999</v>
      </c>
    </row>
    <row r="28" spans="1:24" s="2" customFormat="1">
      <c r="A28" s="1" t="s">
        <v>13</v>
      </c>
      <c r="B28" s="1" t="s">
        <v>122</v>
      </c>
      <c r="C28" s="6">
        <v>32697208</v>
      </c>
      <c r="D28" s="6">
        <v>4937278408</v>
      </c>
      <c r="E28" s="6">
        <v>30342486</v>
      </c>
      <c r="F28" s="7">
        <f t="shared" si="0"/>
        <v>0.92798400401648973</v>
      </c>
      <c r="G28" s="6">
        <v>2270709137</v>
      </c>
      <c r="H28" s="6">
        <v>2259560723</v>
      </c>
      <c r="I28" s="6">
        <f t="shared" si="1"/>
        <v>4530269860</v>
      </c>
      <c r="J28" s="6">
        <v>41761</v>
      </c>
      <c r="K28" s="6">
        <v>12352891</v>
      </c>
      <c r="L28" s="7">
        <f t="shared" si="2"/>
        <v>0.40711532337857881</v>
      </c>
      <c r="M28" s="6">
        <v>1460926020</v>
      </c>
      <c r="N28" s="6">
        <v>2382651</v>
      </c>
      <c r="O28" s="7">
        <v>0.19288205489710869</v>
      </c>
      <c r="P28" s="6">
        <v>163467318</v>
      </c>
      <c r="Q28" s="7">
        <f t="shared" si="3"/>
        <v>0.11189294718701773</v>
      </c>
      <c r="R28" s="8">
        <v>3914.3535356000002</v>
      </c>
      <c r="S28" s="7">
        <v>6.7527000000000004E-3</v>
      </c>
      <c r="T28" s="7">
        <v>0.99324730000000006</v>
      </c>
      <c r="U28" s="7">
        <v>0.98659039999999998</v>
      </c>
      <c r="V28" s="7">
        <v>0.98275900000000005</v>
      </c>
      <c r="W28" s="7">
        <v>0.97864039999999997</v>
      </c>
      <c r="X28" s="7">
        <v>0.977491</v>
      </c>
    </row>
    <row r="29" spans="1:24" s="2" customFormat="1">
      <c r="A29" s="1" t="s">
        <v>13</v>
      </c>
      <c r="B29" s="1" t="s">
        <v>25</v>
      </c>
      <c r="C29" s="6">
        <v>29580076</v>
      </c>
      <c r="D29" s="6">
        <v>4466591476</v>
      </c>
      <c r="E29" s="6">
        <v>23443990</v>
      </c>
      <c r="F29" s="7">
        <f t="shared" si="0"/>
        <v>0.79256016786434225</v>
      </c>
      <c r="G29" s="6">
        <v>1734011533</v>
      </c>
      <c r="H29" s="6">
        <v>1730867541</v>
      </c>
      <c r="I29" s="6">
        <f t="shared" si="1"/>
        <v>3464879074</v>
      </c>
      <c r="J29" s="6">
        <v>41761</v>
      </c>
      <c r="K29" s="6">
        <v>16592680</v>
      </c>
      <c r="L29" s="7">
        <f t="shared" si="2"/>
        <v>0.70775836365738087</v>
      </c>
      <c r="M29" s="6">
        <v>2364118276</v>
      </c>
      <c r="N29" s="6">
        <v>4013605</v>
      </c>
      <c r="O29" s="7">
        <v>0.24189009852537385</v>
      </c>
      <c r="P29" s="6">
        <v>333239551</v>
      </c>
      <c r="Q29" s="7">
        <f t="shared" si="3"/>
        <v>0.14095722467990429</v>
      </c>
      <c r="R29" s="8">
        <v>7979.68322119</v>
      </c>
      <c r="S29" s="7">
        <v>5.6512000000000003E-3</v>
      </c>
      <c r="T29" s="7">
        <v>0.99434880000000003</v>
      </c>
      <c r="U29" s="7">
        <v>0.99106819999999995</v>
      </c>
      <c r="V29" s="7">
        <v>0.98838630000000005</v>
      </c>
      <c r="W29" s="7">
        <v>0.98084340000000003</v>
      </c>
      <c r="X29" s="7">
        <v>0.97825720000000005</v>
      </c>
    </row>
    <row r="30" spans="1:24" s="2" customFormat="1">
      <c r="A30" s="1" t="s">
        <v>13</v>
      </c>
      <c r="B30" s="1" t="s">
        <v>26</v>
      </c>
      <c r="C30" s="6">
        <v>31657650</v>
      </c>
      <c r="D30" s="6">
        <v>4780305150</v>
      </c>
      <c r="E30" s="6">
        <v>24379702</v>
      </c>
      <c r="F30" s="7">
        <f t="shared" si="0"/>
        <v>0.77010460346867182</v>
      </c>
      <c r="G30" s="6">
        <v>1818773296</v>
      </c>
      <c r="H30" s="6">
        <v>1814799051</v>
      </c>
      <c r="I30" s="6">
        <f t="shared" si="1"/>
        <v>3633572347</v>
      </c>
      <c r="J30" s="6">
        <v>41761</v>
      </c>
      <c r="K30" s="6">
        <v>5925749</v>
      </c>
      <c r="L30" s="7">
        <f t="shared" si="2"/>
        <v>0.24306076423739717</v>
      </c>
      <c r="M30" s="6">
        <v>761244837</v>
      </c>
      <c r="N30" s="6">
        <v>2104004</v>
      </c>
      <c r="O30" s="7">
        <v>0.35506127579821556</v>
      </c>
      <c r="P30" s="6">
        <v>161302733</v>
      </c>
      <c r="Q30" s="7">
        <f t="shared" si="3"/>
        <v>0.21189336880849019</v>
      </c>
      <c r="R30" s="8">
        <v>3862.5208448100002</v>
      </c>
      <c r="S30" s="7">
        <v>3.8313000000000002E-3</v>
      </c>
      <c r="T30" s="7">
        <v>0.99616870000000002</v>
      </c>
      <c r="U30" s="7">
        <v>0.99137949999999997</v>
      </c>
      <c r="V30" s="7">
        <v>0.98433950000000003</v>
      </c>
      <c r="W30" s="7">
        <v>0.98026869999999999</v>
      </c>
      <c r="X30" s="7">
        <v>0.97691629999999996</v>
      </c>
    </row>
    <row r="31" spans="1:24" s="2" customFormat="1">
      <c r="A31" s="1" t="s">
        <v>13</v>
      </c>
      <c r="B31" s="1" t="s">
        <v>123</v>
      </c>
      <c r="C31" s="6">
        <v>36975132</v>
      </c>
      <c r="D31" s="6">
        <v>5583244932</v>
      </c>
      <c r="E31" s="6">
        <v>34237598</v>
      </c>
      <c r="F31" s="7">
        <f t="shared" si="0"/>
        <v>0.92596283361476572</v>
      </c>
      <c r="G31" s="6">
        <v>2564073552</v>
      </c>
      <c r="H31" s="6">
        <v>2551437756</v>
      </c>
      <c r="I31" s="6">
        <f t="shared" si="1"/>
        <v>5115511308</v>
      </c>
      <c r="J31" s="6">
        <v>41761</v>
      </c>
      <c r="K31" s="6">
        <v>11256048</v>
      </c>
      <c r="L31" s="7">
        <f t="shared" si="2"/>
        <v>0.32876278294990202</v>
      </c>
      <c r="M31" s="6">
        <v>1298683945</v>
      </c>
      <c r="N31" s="6">
        <v>2862711</v>
      </c>
      <c r="O31" s="7">
        <v>0.25432647408753056</v>
      </c>
      <c r="P31" s="6">
        <v>196371731</v>
      </c>
      <c r="Q31" s="7">
        <f t="shared" si="3"/>
        <v>0.15120825336760438</v>
      </c>
      <c r="R31" s="8">
        <v>4702.2755920600002</v>
      </c>
      <c r="S31" s="7">
        <v>4.6934000000000003E-3</v>
      </c>
      <c r="T31" s="7">
        <v>0.99530660000000004</v>
      </c>
      <c r="U31" s="7">
        <v>0.99171480000000001</v>
      </c>
      <c r="V31" s="7">
        <v>0.98546489999999998</v>
      </c>
      <c r="W31" s="7">
        <v>0.98091519999999999</v>
      </c>
      <c r="X31" s="7">
        <v>0.97837700000000005</v>
      </c>
    </row>
    <row r="32" spans="1:24" s="2" customFormat="1">
      <c r="A32" s="1" t="s">
        <v>13</v>
      </c>
      <c r="B32" s="1" t="s">
        <v>124</v>
      </c>
      <c r="C32" s="6">
        <v>16042340</v>
      </c>
      <c r="D32" s="6">
        <v>2422393340</v>
      </c>
      <c r="E32" s="6">
        <v>15940386</v>
      </c>
      <c r="F32" s="7">
        <f t="shared" si="0"/>
        <v>0.99364469273185829</v>
      </c>
      <c r="G32" s="6">
        <v>1180912055</v>
      </c>
      <c r="H32" s="6">
        <v>1180828876</v>
      </c>
      <c r="I32" s="6">
        <f t="shared" si="1"/>
        <v>2361740931</v>
      </c>
      <c r="J32" s="6">
        <v>60527</v>
      </c>
      <c r="K32" s="6">
        <v>10302829</v>
      </c>
      <c r="L32" s="7">
        <f t="shared" si="2"/>
        <v>0.64633497582806343</v>
      </c>
      <c r="M32" s="6">
        <v>1225365285</v>
      </c>
      <c r="N32" s="6">
        <v>4690573</v>
      </c>
      <c r="O32" s="7">
        <v>0.45527039223886956</v>
      </c>
      <c r="P32" s="6">
        <v>382494469</v>
      </c>
      <c r="Q32" s="7">
        <f t="shared" si="3"/>
        <v>0.31214730307950578</v>
      </c>
      <c r="R32" s="8">
        <v>6319.4023989300003</v>
      </c>
      <c r="S32" s="7">
        <v>1.4869E-3</v>
      </c>
      <c r="T32" s="7">
        <v>0.99851310000000004</v>
      </c>
      <c r="U32" s="7">
        <v>0.9961835</v>
      </c>
      <c r="V32" s="7">
        <v>0.99484530000000004</v>
      </c>
      <c r="W32" s="7">
        <v>0.99007049999999996</v>
      </c>
      <c r="X32" s="7">
        <v>0.98133060000000005</v>
      </c>
    </row>
    <row r="33" spans="1:24" s="2" customFormat="1">
      <c r="A33" s="1" t="s">
        <v>13</v>
      </c>
      <c r="B33" s="1" t="s">
        <v>27</v>
      </c>
      <c r="C33" s="6">
        <v>31152144</v>
      </c>
      <c r="D33" s="6">
        <v>4703973744</v>
      </c>
      <c r="E33" s="6">
        <v>23917738</v>
      </c>
      <c r="F33" s="7">
        <f t="shared" si="0"/>
        <v>0.76777181050524168</v>
      </c>
      <c r="G33" s="6">
        <v>1791764172</v>
      </c>
      <c r="H33" s="6">
        <v>1787570005</v>
      </c>
      <c r="I33" s="6">
        <f t="shared" si="1"/>
        <v>3579334177</v>
      </c>
      <c r="J33" s="6">
        <v>41761</v>
      </c>
      <c r="K33" s="6">
        <v>7511970</v>
      </c>
      <c r="L33" s="7">
        <f t="shared" si="2"/>
        <v>0.31407526915797807</v>
      </c>
      <c r="M33" s="6">
        <v>890789259</v>
      </c>
      <c r="N33" s="6">
        <v>2594038</v>
      </c>
      <c r="O33" s="7">
        <v>0.34532060165309497</v>
      </c>
      <c r="P33" s="6">
        <v>186597491</v>
      </c>
      <c r="Q33" s="7">
        <f t="shared" si="3"/>
        <v>0.20947433875603119</v>
      </c>
      <c r="R33" s="8">
        <v>4468.2237254900001</v>
      </c>
      <c r="S33" s="7">
        <v>9.3866999999999996E-3</v>
      </c>
      <c r="T33" s="7">
        <v>0.99061330000000003</v>
      </c>
      <c r="U33" s="7">
        <v>0.98884130000000003</v>
      </c>
      <c r="V33" s="7">
        <v>0.98239980000000005</v>
      </c>
      <c r="W33" s="7">
        <v>0.97988549999999996</v>
      </c>
      <c r="X33" s="7">
        <v>0.9773712</v>
      </c>
    </row>
    <row r="34" spans="1:24" s="2" customFormat="1">
      <c r="A34" s="1" t="s">
        <v>13</v>
      </c>
      <c r="B34" s="1" t="s">
        <v>125</v>
      </c>
      <c r="C34" s="6">
        <v>35523572</v>
      </c>
      <c r="D34" s="6">
        <v>5364059372</v>
      </c>
      <c r="E34" s="6">
        <v>32910278</v>
      </c>
      <c r="F34" s="7">
        <f t="shared" ref="F34:F65" si="4">E34/C34</f>
        <v>0.92643493171238522</v>
      </c>
      <c r="G34" s="6">
        <v>2467334419</v>
      </c>
      <c r="H34" s="6">
        <v>2455129425</v>
      </c>
      <c r="I34" s="6">
        <f t="shared" si="1"/>
        <v>4922463844</v>
      </c>
      <c r="J34" s="6">
        <v>41761</v>
      </c>
      <c r="K34" s="6">
        <v>10244908</v>
      </c>
      <c r="L34" s="7">
        <f t="shared" ref="L34:L65" si="5">K34/E34</f>
        <v>0.31129813002491197</v>
      </c>
      <c r="M34" s="6">
        <v>1158129950</v>
      </c>
      <c r="N34" s="6">
        <v>2396792</v>
      </c>
      <c r="O34" s="7">
        <v>0.23394958744383063</v>
      </c>
      <c r="P34" s="6">
        <v>160298756</v>
      </c>
      <c r="Q34" s="7">
        <f t="shared" si="3"/>
        <v>0.13841171795962967</v>
      </c>
      <c r="R34" s="8">
        <v>3838.4798256700001</v>
      </c>
      <c r="S34" s="7">
        <v>6.7767000000000001E-3</v>
      </c>
      <c r="T34" s="7">
        <v>0.99322330000000003</v>
      </c>
      <c r="U34" s="7">
        <v>0.98520149999999995</v>
      </c>
      <c r="V34" s="7">
        <v>0.98117860000000001</v>
      </c>
      <c r="W34" s="7">
        <v>0.97830510000000004</v>
      </c>
      <c r="X34" s="7">
        <v>0.97758670000000003</v>
      </c>
    </row>
    <row r="35" spans="1:24" s="2" customFormat="1">
      <c r="A35" s="1" t="s">
        <v>13</v>
      </c>
      <c r="B35" s="1" t="s">
        <v>28</v>
      </c>
      <c r="C35" s="6">
        <v>27001894</v>
      </c>
      <c r="D35" s="6">
        <v>4077285994</v>
      </c>
      <c r="E35" s="6">
        <v>21166534</v>
      </c>
      <c r="F35" s="7">
        <f t="shared" si="4"/>
        <v>0.78389071522168041</v>
      </c>
      <c r="G35" s="6">
        <v>1568431920</v>
      </c>
      <c r="H35" s="6">
        <v>1565408107</v>
      </c>
      <c r="I35" s="6">
        <f t="shared" si="1"/>
        <v>3133840027</v>
      </c>
      <c r="J35" s="6">
        <v>41761</v>
      </c>
      <c r="K35" s="6">
        <v>16273228</v>
      </c>
      <c r="L35" s="7">
        <f t="shared" si="5"/>
        <v>0.76881873999777195</v>
      </c>
      <c r="M35" s="6">
        <v>2030823509</v>
      </c>
      <c r="N35" s="6">
        <v>2782156</v>
      </c>
      <c r="O35" s="7">
        <v>0.17096521968474848</v>
      </c>
      <c r="P35" s="6">
        <v>201524347</v>
      </c>
      <c r="Q35" s="7">
        <f t="shared" si="3"/>
        <v>9.9232821614928426E-2</v>
      </c>
      <c r="R35" s="8">
        <v>4825.6590359399997</v>
      </c>
      <c r="S35" s="7">
        <v>7.2556000000000001E-3</v>
      </c>
      <c r="T35" s="7">
        <v>0.99274439999999997</v>
      </c>
      <c r="U35" s="7">
        <v>0.98651849999999996</v>
      </c>
      <c r="V35" s="7">
        <v>0.98362110000000003</v>
      </c>
      <c r="W35" s="7">
        <v>0.9804602</v>
      </c>
      <c r="X35" s="7">
        <v>0.97787409999999997</v>
      </c>
    </row>
    <row r="36" spans="1:24" s="2" customFormat="1">
      <c r="A36" s="1" t="s">
        <v>13</v>
      </c>
      <c r="B36" s="1" t="s">
        <v>126</v>
      </c>
      <c r="C36" s="6">
        <v>39390176</v>
      </c>
      <c r="D36" s="6">
        <v>5947916576</v>
      </c>
      <c r="E36" s="6">
        <v>35980048</v>
      </c>
      <c r="F36" s="7">
        <f t="shared" si="4"/>
        <v>0.91342694178365691</v>
      </c>
      <c r="G36" s="6">
        <v>2690529201</v>
      </c>
      <c r="H36" s="6">
        <v>2676783446</v>
      </c>
      <c r="I36" s="6">
        <f t="shared" si="1"/>
        <v>5367312647</v>
      </c>
      <c r="J36" s="6">
        <v>41761</v>
      </c>
      <c r="K36" s="6">
        <v>9922175</v>
      </c>
      <c r="L36" s="7">
        <f t="shared" si="5"/>
        <v>0.27576880942460108</v>
      </c>
      <c r="M36" s="6">
        <v>1164612783</v>
      </c>
      <c r="N36" s="6">
        <v>3261877</v>
      </c>
      <c r="O36" s="7">
        <v>0.3287461670450279</v>
      </c>
      <c r="P36" s="6">
        <v>232031862</v>
      </c>
      <c r="Q36" s="7">
        <f t="shared" si="3"/>
        <v>0.19923520107884649</v>
      </c>
      <c r="R36" s="8">
        <v>5556.1854840599999</v>
      </c>
      <c r="S36" s="7">
        <v>5.2440999999999998E-3</v>
      </c>
      <c r="T36" s="7">
        <v>0.99475590000000003</v>
      </c>
      <c r="U36" s="7">
        <v>0.99070899999999995</v>
      </c>
      <c r="V36" s="7">
        <v>0.98788339999999997</v>
      </c>
      <c r="W36" s="7">
        <v>0.98017290000000001</v>
      </c>
      <c r="X36" s="7">
        <v>0.97919109999999998</v>
      </c>
    </row>
    <row r="37" spans="1:24" s="2" customFormat="1">
      <c r="A37" s="1" t="s">
        <v>13</v>
      </c>
      <c r="B37" s="1" t="s">
        <v>127</v>
      </c>
      <c r="C37" s="6">
        <v>33347806</v>
      </c>
      <c r="D37" s="6">
        <v>5035518706</v>
      </c>
      <c r="E37" s="6">
        <v>30990350</v>
      </c>
      <c r="F37" s="7">
        <f t="shared" si="4"/>
        <v>0.92930701348088685</v>
      </c>
      <c r="G37" s="6">
        <v>2309763424</v>
      </c>
      <c r="H37" s="6">
        <v>2306331370</v>
      </c>
      <c r="I37" s="6">
        <f t="shared" si="1"/>
        <v>4616094794</v>
      </c>
      <c r="J37" s="6">
        <v>41761</v>
      </c>
      <c r="K37" s="6">
        <v>6794102</v>
      </c>
      <c r="L37" s="7">
        <f t="shared" si="5"/>
        <v>0.21923282570219441</v>
      </c>
      <c r="M37" s="6">
        <v>788372715</v>
      </c>
      <c r="N37" s="6">
        <v>2218010</v>
      </c>
      <c r="O37" s="7">
        <v>0.32646109817014818</v>
      </c>
      <c r="P37" s="6">
        <v>156923228</v>
      </c>
      <c r="Q37" s="7">
        <f t="shared" si="3"/>
        <v>0.19904700532412514</v>
      </c>
      <c r="R37" s="8">
        <v>3757.65015206</v>
      </c>
      <c r="S37" s="7">
        <v>6.9442999999999996E-3</v>
      </c>
      <c r="T37" s="7">
        <v>0.99305569999999999</v>
      </c>
      <c r="U37" s="7">
        <v>0.98994280000000001</v>
      </c>
      <c r="V37" s="7">
        <v>0.98635090000000003</v>
      </c>
      <c r="W37" s="7">
        <v>0.97861640000000005</v>
      </c>
      <c r="X37" s="7">
        <v>0.97828119999999996</v>
      </c>
    </row>
    <row r="38" spans="1:24" s="2" customFormat="1">
      <c r="A38" s="1" t="s">
        <v>13</v>
      </c>
      <c r="B38" s="1" t="s">
        <v>29</v>
      </c>
      <c r="C38" s="6">
        <v>26164858</v>
      </c>
      <c r="D38" s="6">
        <v>3950893558</v>
      </c>
      <c r="E38" s="6">
        <v>24413902</v>
      </c>
      <c r="F38" s="7">
        <f t="shared" si="4"/>
        <v>0.93307985848805297</v>
      </c>
      <c r="G38" s="6">
        <v>1827372915</v>
      </c>
      <c r="H38" s="6">
        <v>1824433160</v>
      </c>
      <c r="I38" s="6">
        <f t="shared" si="1"/>
        <v>3651806075</v>
      </c>
      <c r="J38" s="6">
        <v>41761</v>
      </c>
      <c r="K38" s="6">
        <v>6208478</v>
      </c>
      <c r="L38" s="7">
        <f t="shared" si="5"/>
        <v>0.25430093067466231</v>
      </c>
      <c r="M38" s="6">
        <v>744462961</v>
      </c>
      <c r="N38" s="6">
        <v>2030766</v>
      </c>
      <c r="O38" s="7">
        <v>0.32709562633547223</v>
      </c>
      <c r="P38" s="6">
        <v>147480961</v>
      </c>
      <c r="Q38" s="7">
        <f t="shared" si="3"/>
        <v>0.19810382614857852</v>
      </c>
      <c r="R38" s="8">
        <v>3531.5476401400001</v>
      </c>
      <c r="S38" s="7">
        <v>5.1482999999999998E-3</v>
      </c>
      <c r="T38" s="7">
        <v>0.99485170000000001</v>
      </c>
      <c r="U38" s="7">
        <v>0.98843420000000004</v>
      </c>
      <c r="V38" s="7">
        <v>0.9840042</v>
      </c>
      <c r="W38" s="7">
        <v>0.97978980000000004</v>
      </c>
      <c r="X38" s="7">
        <v>0.97825720000000005</v>
      </c>
    </row>
    <row r="39" spans="1:24" s="2" customFormat="1">
      <c r="A39" s="1" t="s">
        <v>13</v>
      </c>
      <c r="B39" s="1" t="s">
        <v>128</v>
      </c>
      <c r="C39" s="6">
        <v>29340420</v>
      </c>
      <c r="D39" s="6">
        <v>4430403420</v>
      </c>
      <c r="E39" s="6">
        <v>27094898</v>
      </c>
      <c r="F39" s="7">
        <f t="shared" si="4"/>
        <v>0.92346660340922182</v>
      </c>
      <c r="G39" s="6">
        <v>2033684759</v>
      </c>
      <c r="H39" s="6">
        <v>2023214453</v>
      </c>
      <c r="I39" s="6">
        <f t="shared" si="1"/>
        <v>4056899212</v>
      </c>
      <c r="J39" s="6">
        <v>41761</v>
      </c>
      <c r="K39" s="6">
        <v>8290265</v>
      </c>
      <c r="L39" s="7">
        <f t="shared" si="5"/>
        <v>0.30597144156069528</v>
      </c>
      <c r="M39" s="6">
        <v>968359985</v>
      </c>
      <c r="N39" s="6">
        <v>2573958</v>
      </c>
      <c r="O39" s="7">
        <v>0.31047958056829306</v>
      </c>
      <c r="P39" s="6">
        <v>181559297</v>
      </c>
      <c r="Q39" s="7">
        <f t="shared" si="3"/>
        <v>0.18749153188109069</v>
      </c>
      <c r="R39" s="8">
        <v>4347.5802064099998</v>
      </c>
      <c r="S39" s="7">
        <v>5.4835999999999999E-3</v>
      </c>
      <c r="T39" s="7">
        <v>0.99451639999999997</v>
      </c>
      <c r="U39" s="7">
        <v>0.98905679999999996</v>
      </c>
      <c r="V39" s="7">
        <v>0.98508180000000001</v>
      </c>
      <c r="W39" s="7">
        <v>0.97974190000000005</v>
      </c>
      <c r="X39" s="7">
        <v>0.97804170000000001</v>
      </c>
    </row>
    <row r="40" spans="1:24" s="2" customFormat="1">
      <c r="A40" s="1" t="s">
        <v>13</v>
      </c>
      <c r="B40" s="1" t="s">
        <v>129</v>
      </c>
      <c r="C40" s="6">
        <v>32803456</v>
      </c>
      <c r="D40" s="6">
        <v>4953321856</v>
      </c>
      <c r="E40" s="6">
        <v>30455914</v>
      </c>
      <c r="F40" s="7">
        <f t="shared" si="4"/>
        <v>0.92843613794839175</v>
      </c>
      <c r="G40" s="6">
        <v>2281029265</v>
      </c>
      <c r="H40" s="6">
        <v>2277263401</v>
      </c>
      <c r="I40" s="6">
        <f t="shared" si="1"/>
        <v>4558292666</v>
      </c>
      <c r="J40" s="6">
        <v>41761</v>
      </c>
      <c r="K40" s="6">
        <v>12898214</v>
      </c>
      <c r="L40" s="7">
        <f t="shared" si="5"/>
        <v>0.42350441362554414</v>
      </c>
      <c r="M40" s="6">
        <v>1542293222</v>
      </c>
      <c r="N40" s="6">
        <v>2254669</v>
      </c>
      <c r="O40" s="7">
        <v>0.17480474428475137</v>
      </c>
      <c r="P40" s="6">
        <v>154358803</v>
      </c>
      <c r="Q40" s="7">
        <f t="shared" si="3"/>
        <v>0.10008395342607555</v>
      </c>
      <c r="R40" s="8">
        <v>3696.2429778999999</v>
      </c>
      <c r="S40" s="7">
        <v>6.8006000000000004E-3</v>
      </c>
      <c r="T40" s="7">
        <v>0.99319939999999995</v>
      </c>
      <c r="U40" s="7">
        <v>0.9870932</v>
      </c>
      <c r="V40" s="7">
        <v>0.98139410000000005</v>
      </c>
      <c r="W40" s="7">
        <v>0.97945450000000001</v>
      </c>
      <c r="X40" s="7">
        <v>0.97780230000000001</v>
      </c>
    </row>
    <row r="41" spans="1:24" s="2" customFormat="1">
      <c r="A41" s="1" t="s">
        <v>13</v>
      </c>
      <c r="B41" s="1" t="s">
        <v>30</v>
      </c>
      <c r="C41" s="6">
        <v>33486618</v>
      </c>
      <c r="D41" s="6">
        <v>5056479318</v>
      </c>
      <c r="E41" s="6">
        <v>31183286</v>
      </c>
      <c r="F41" s="7">
        <f t="shared" si="4"/>
        <v>0.93121634439166112</v>
      </c>
      <c r="G41" s="6">
        <v>2332989130</v>
      </c>
      <c r="H41" s="6">
        <v>2329076994</v>
      </c>
      <c r="I41" s="6">
        <f t="shared" si="1"/>
        <v>4662066124</v>
      </c>
      <c r="J41" s="6">
        <v>41761</v>
      </c>
      <c r="K41" s="6">
        <v>6110110</v>
      </c>
      <c r="L41" s="7">
        <f t="shared" si="5"/>
        <v>0.19594182601538529</v>
      </c>
      <c r="M41" s="6">
        <v>699783018</v>
      </c>
      <c r="N41" s="6">
        <v>2017759</v>
      </c>
      <c r="O41" s="7">
        <v>0.33023284359856042</v>
      </c>
      <c r="P41" s="6">
        <v>140337124</v>
      </c>
      <c r="Q41" s="7">
        <f t="shared" si="3"/>
        <v>0.20054376912587496</v>
      </c>
      <c r="R41" s="8">
        <v>3360.4828428400001</v>
      </c>
      <c r="S41" s="7">
        <v>5.5075000000000002E-3</v>
      </c>
      <c r="T41" s="7">
        <v>0.9944925</v>
      </c>
      <c r="U41" s="7">
        <v>0.98690169999999999</v>
      </c>
      <c r="V41" s="7">
        <v>0.9843634</v>
      </c>
      <c r="W41" s="7">
        <v>0.97832909999999995</v>
      </c>
      <c r="X41" s="7">
        <v>0.97753889999999999</v>
      </c>
    </row>
    <row r="42" spans="1:24" s="2" customFormat="1">
      <c r="A42" s="1" t="s">
        <v>13</v>
      </c>
      <c r="B42" s="1" t="s">
        <v>130</v>
      </c>
      <c r="C42" s="6">
        <v>34820390</v>
      </c>
      <c r="D42" s="6">
        <v>5257878890</v>
      </c>
      <c r="E42" s="6">
        <v>32447580</v>
      </c>
      <c r="F42" s="7">
        <f t="shared" si="4"/>
        <v>0.93185573165607849</v>
      </c>
      <c r="G42" s="6">
        <v>2428020475</v>
      </c>
      <c r="H42" s="6">
        <v>2416686788</v>
      </c>
      <c r="I42" s="6">
        <f t="shared" si="1"/>
        <v>4844707263</v>
      </c>
      <c r="J42" s="6">
        <v>41761</v>
      </c>
      <c r="K42" s="6">
        <v>11922308</v>
      </c>
      <c r="L42" s="7">
        <f t="shared" si="5"/>
        <v>0.36743288713672945</v>
      </c>
      <c r="M42" s="6">
        <v>1429566938</v>
      </c>
      <c r="N42" s="6">
        <v>2265695</v>
      </c>
      <c r="O42" s="7">
        <v>0.19003828788855312</v>
      </c>
      <c r="P42" s="6">
        <v>156983372</v>
      </c>
      <c r="Q42" s="7">
        <f t="shared" si="3"/>
        <v>0.10981183729642187</v>
      </c>
      <c r="R42" s="8">
        <v>3759.0903474500001</v>
      </c>
      <c r="S42" s="7">
        <v>5.4835999999999999E-3</v>
      </c>
      <c r="T42" s="7">
        <v>0.99451639999999997</v>
      </c>
      <c r="U42" s="7">
        <v>0.98946389999999995</v>
      </c>
      <c r="V42" s="7">
        <v>0.98618329999999998</v>
      </c>
      <c r="W42" s="7">
        <v>0.98156169999999998</v>
      </c>
      <c r="X42" s="7">
        <v>0.97787409999999997</v>
      </c>
    </row>
    <row r="43" spans="1:24" s="2" customFormat="1">
      <c r="A43" s="1" t="s">
        <v>13</v>
      </c>
      <c r="B43" s="1" t="s">
        <v>131</v>
      </c>
      <c r="C43" s="6">
        <v>22957862</v>
      </c>
      <c r="D43" s="6">
        <v>3466637162</v>
      </c>
      <c r="E43" s="6">
        <v>22707110</v>
      </c>
      <c r="F43" s="7">
        <f t="shared" si="4"/>
        <v>0.98907772857942955</v>
      </c>
      <c r="G43" s="6">
        <v>1670819728</v>
      </c>
      <c r="H43" s="6">
        <v>1670505180</v>
      </c>
      <c r="I43" s="6">
        <f t="shared" si="1"/>
        <v>3341324908</v>
      </c>
      <c r="J43" s="6">
        <v>60527</v>
      </c>
      <c r="K43" s="6">
        <v>5288629</v>
      </c>
      <c r="L43" s="7">
        <f t="shared" si="5"/>
        <v>0.23290630115413191</v>
      </c>
      <c r="M43" s="6">
        <v>565773766</v>
      </c>
      <c r="N43" s="6">
        <v>2495108</v>
      </c>
      <c r="O43" s="7">
        <v>0.47178730064067642</v>
      </c>
      <c r="P43" s="6">
        <v>185858663</v>
      </c>
      <c r="Q43" s="7">
        <f t="shared" si="3"/>
        <v>0.3285035011679916</v>
      </c>
      <c r="R43" s="8">
        <v>3070.67363325</v>
      </c>
      <c r="S43" s="7">
        <v>5.9807999999999997E-3</v>
      </c>
      <c r="T43" s="7">
        <v>0.99401919999999999</v>
      </c>
      <c r="U43" s="7">
        <v>0.99246619999999997</v>
      </c>
      <c r="V43" s="7">
        <v>0.98706360000000004</v>
      </c>
      <c r="W43" s="7">
        <v>0.98356109999999997</v>
      </c>
      <c r="X43" s="7">
        <v>0.98065329999999995</v>
      </c>
    </row>
    <row r="44" spans="1:24" s="2" customFormat="1">
      <c r="A44" s="1" t="s">
        <v>13</v>
      </c>
      <c r="B44" s="1" t="s">
        <v>31</v>
      </c>
      <c r="C44" s="6">
        <v>35899000</v>
      </c>
      <c r="D44" s="6">
        <v>5420749000</v>
      </c>
      <c r="E44" s="6">
        <v>33037952</v>
      </c>
      <c r="F44" s="7">
        <f t="shared" si="4"/>
        <v>0.92030284966155051</v>
      </c>
      <c r="G44" s="6">
        <v>2469249741</v>
      </c>
      <c r="H44" s="6">
        <v>2465145389</v>
      </c>
      <c r="I44" s="6">
        <f t="shared" si="1"/>
        <v>4934395130</v>
      </c>
      <c r="J44" s="6">
        <v>41761</v>
      </c>
      <c r="K44" s="6">
        <v>7132163</v>
      </c>
      <c r="L44" s="7">
        <f t="shared" si="5"/>
        <v>0.21587787887094212</v>
      </c>
      <c r="M44" s="6">
        <v>935623550</v>
      </c>
      <c r="N44" s="6">
        <v>2213903</v>
      </c>
      <c r="O44" s="7">
        <v>0.31041116138259878</v>
      </c>
      <c r="P44" s="6">
        <v>171856427</v>
      </c>
      <c r="Q44" s="7">
        <f t="shared" si="3"/>
        <v>0.18368116856400205</v>
      </c>
      <c r="R44" s="8">
        <v>4115.2373506399999</v>
      </c>
      <c r="S44" s="7">
        <v>2.8735000000000002E-3</v>
      </c>
      <c r="T44" s="7">
        <v>0.99712650000000003</v>
      </c>
      <c r="U44" s="7">
        <v>0.98795529999999998</v>
      </c>
      <c r="V44" s="7">
        <v>0.98448310000000006</v>
      </c>
      <c r="W44" s="7">
        <v>0.981873</v>
      </c>
      <c r="X44" s="7">
        <v>0.97844880000000001</v>
      </c>
    </row>
    <row r="45" spans="1:24" s="2" customFormat="1">
      <c r="A45" s="1" t="s">
        <v>13</v>
      </c>
      <c r="B45" s="1" t="s">
        <v>132</v>
      </c>
      <c r="C45" s="6">
        <v>32618898</v>
      </c>
      <c r="D45" s="6">
        <v>4925453598</v>
      </c>
      <c r="E45" s="6">
        <v>29597436</v>
      </c>
      <c r="F45" s="7">
        <f t="shared" si="4"/>
        <v>0.90737081307897038</v>
      </c>
      <c r="G45" s="6">
        <v>2220674583</v>
      </c>
      <c r="H45" s="6">
        <v>2208904322</v>
      </c>
      <c r="I45" s="6">
        <f t="shared" si="1"/>
        <v>4429578905</v>
      </c>
      <c r="J45" s="6">
        <v>41761</v>
      </c>
      <c r="K45" s="6">
        <v>10500492</v>
      </c>
      <c r="L45" s="7">
        <f t="shared" si="5"/>
        <v>0.35477708271757052</v>
      </c>
      <c r="M45" s="6">
        <v>1274388802</v>
      </c>
      <c r="N45" s="6">
        <v>2879003</v>
      </c>
      <c r="O45" s="7">
        <v>0.27417791471104402</v>
      </c>
      <c r="P45" s="6">
        <v>210897497</v>
      </c>
      <c r="Q45" s="7">
        <f t="shared" si="3"/>
        <v>0.16548913225620135</v>
      </c>
      <c r="R45" s="8">
        <v>5050.1064869100001</v>
      </c>
      <c r="S45" s="7">
        <v>2.3946000000000002E-3</v>
      </c>
      <c r="T45" s="7">
        <v>0.99760539999999998</v>
      </c>
      <c r="U45" s="7">
        <v>0.99030200000000002</v>
      </c>
      <c r="V45" s="7">
        <v>0.98412390000000005</v>
      </c>
      <c r="W45" s="7">
        <v>0.98043630000000004</v>
      </c>
      <c r="X45" s="7">
        <v>0.97844880000000001</v>
      </c>
    </row>
    <row r="46" spans="1:24" s="2" customFormat="1">
      <c r="A46" s="1" t="s">
        <v>13</v>
      </c>
      <c r="B46" s="1" t="s">
        <v>133</v>
      </c>
      <c r="C46" s="6">
        <v>17127904</v>
      </c>
      <c r="D46" s="6">
        <v>2586313504</v>
      </c>
      <c r="E46" s="6">
        <v>16842312</v>
      </c>
      <c r="F46" s="7">
        <f t="shared" si="4"/>
        <v>0.98332592242460026</v>
      </c>
      <c r="G46" s="6">
        <v>1244564906</v>
      </c>
      <c r="H46" s="6">
        <v>1244014328</v>
      </c>
      <c r="I46" s="6">
        <f t="shared" si="1"/>
        <v>2488579234</v>
      </c>
      <c r="J46" s="6">
        <v>60527</v>
      </c>
      <c r="K46" s="6">
        <v>5693976</v>
      </c>
      <c r="L46" s="7">
        <f t="shared" si="5"/>
        <v>0.33807567512108788</v>
      </c>
      <c r="M46" s="6">
        <v>608213218</v>
      </c>
      <c r="N46" s="6">
        <v>1865210</v>
      </c>
      <c r="O46" s="7">
        <v>0.32757602069274616</v>
      </c>
      <c r="P46" s="6">
        <v>138942144</v>
      </c>
      <c r="Q46" s="7">
        <f t="shared" si="3"/>
        <v>0.22844315100037829</v>
      </c>
      <c r="R46" s="8">
        <v>2295.5399078099999</v>
      </c>
      <c r="S46" s="7">
        <v>3.1061000000000001E-3</v>
      </c>
      <c r="T46" s="7">
        <v>0.9968939</v>
      </c>
      <c r="U46" s="7">
        <v>0.99238360000000003</v>
      </c>
      <c r="V46" s="7">
        <v>0.9906488</v>
      </c>
      <c r="W46" s="7">
        <v>0.98354450000000004</v>
      </c>
      <c r="X46" s="7">
        <v>0.9787863</v>
      </c>
    </row>
    <row r="47" spans="1:24" s="2" customFormat="1">
      <c r="A47" s="1" t="s">
        <v>13</v>
      </c>
      <c r="B47" s="1" t="s">
        <v>32</v>
      </c>
      <c r="C47" s="6">
        <v>30098796</v>
      </c>
      <c r="D47" s="6">
        <v>4544918196</v>
      </c>
      <c r="E47" s="6">
        <v>27866484</v>
      </c>
      <c r="F47" s="7">
        <f t="shared" si="4"/>
        <v>0.92583384398498858</v>
      </c>
      <c r="G47" s="6">
        <v>2088745999</v>
      </c>
      <c r="H47" s="6">
        <v>2085069988</v>
      </c>
      <c r="I47" s="6">
        <f t="shared" si="1"/>
        <v>4173815987</v>
      </c>
      <c r="J47" s="6">
        <v>41761</v>
      </c>
      <c r="K47" s="6">
        <v>6131510</v>
      </c>
      <c r="L47" s="7">
        <f t="shared" si="5"/>
        <v>0.22003170547098802</v>
      </c>
      <c r="M47" s="6">
        <v>706183295</v>
      </c>
      <c r="N47" s="6">
        <v>1985695</v>
      </c>
      <c r="O47" s="7">
        <v>0.32385089480405316</v>
      </c>
      <c r="P47" s="6">
        <v>140065472</v>
      </c>
      <c r="Q47" s="7">
        <f t="shared" si="3"/>
        <v>0.19834152548170939</v>
      </c>
      <c r="R47" s="8">
        <v>3353.9779219799998</v>
      </c>
      <c r="S47" s="7">
        <v>4.9567999999999999E-3</v>
      </c>
      <c r="T47" s="7">
        <v>0.99504320000000002</v>
      </c>
      <c r="U47" s="7">
        <v>0.98924829999999997</v>
      </c>
      <c r="V47" s="7">
        <v>0.98489020000000005</v>
      </c>
      <c r="W47" s="7">
        <v>0.97844880000000001</v>
      </c>
      <c r="X47" s="7">
        <v>0.97813749999999999</v>
      </c>
    </row>
    <row r="48" spans="1:24" s="2" customFormat="1">
      <c r="A48" s="1" t="s">
        <v>13</v>
      </c>
      <c r="B48" s="1" t="s">
        <v>134</v>
      </c>
      <c r="C48" s="6">
        <v>26189646</v>
      </c>
      <c r="D48" s="6">
        <v>3954636546</v>
      </c>
      <c r="E48" s="6">
        <v>21098082</v>
      </c>
      <c r="F48" s="7">
        <f t="shared" si="4"/>
        <v>0.80558866660511563</v>
      </c>
      <c r="G48" s="6">
        <v>1584500797</v>
      </c>
      <c r="H48" s="6">
        <v>1581167146</v>
      </c>
      <c r="I48" s="6">
        <f t="shared" si="1"/>
        <v>3165667943</v>
      </c>
      <c r="J48" s="6">
        <v>41761</v>
      </c>
      <c r="K48" s="6">
        <v>7982979</v>
      </c>
      <c r="L48" s="7">
        <f t="shared" si="5"/>
        <v>0.37837463140014338</v>
      </c>
      <c r="M48" s="6">
        <v>911990493</v>
      </c>
      <c r="N48" s="6">
        <v>1980304</v>
      </c>
      <c r="O48" s="7">
        <v>0.24806579097853071</v>
      </c>
      <c r="P48" s="6">
        <v>135275873</v>
      </c>
      <c r="Q48" s="7">
        <f t="shared" si="3"/>
        <v>0.14833035436039355</v>
      </c>
      <c r="R48" s="8">
        <v>3239.2872057700001</v>
      </c>
      <c r="S48" s="7">
        <v>8.7641999999999998E-3</v>
      </c>
      <c r="T48" s="7">
        <v>0.9912358</v>
      </c>
      <c r="U48" s="7">
        <v>0.98630300000000004</v>
      </c>
      <c r="V48" s="7">
        <v>0.98129829999999996</v>
      </c>
      <c r="W48" s="7">
        <v>0.97804170000000001</v>
      </c>
      <c r="X48" s="7">
        <v>0.97741909999999999</v>
      </c>
    </row>
    <row r="49" spans="1:24" s="2" customFormat="1">
      <c r="A49" s="1" t="s">
        <v>13</v>
      </c>
      <c r="B49" s="1" t="s">
        <v>33</v>
      </c>
      <c r="C49" s="6">
        <v>29011350</v>
      </c>
      <c r="D49" s="6">
        <v>4380713850</v>
      </c>
      <c r="E49" s="6">
        <v>27305874</v>
      </c>
      <c r="F49" s="7">
        <f t="shared" si="4"/>
        <v>0.94121349058213422</v>
      </c>
      <c r="G49" s="6">
        <v>2042910150</v>
      </c>
      <c r="H49" s="6">
        <v>2040014956</v>
      </c>
      <c r="I49" s="6">
        <f t="shared" si="1"/>
        <v>4082925106</v>
      </c>
      <c r="J49" s="6">
        <v>41761</v>
      </c>
      <c r="K49" s="6">
        <v>13216629</v>
      </c>
      <c r="L49" s="7">
        <f t="shared" si="5"/>
        <v>0.48402145999794771</v>
      </c>
      <c r="M49" s="6">
        <v>1615389921</v>
      </c>
      <c r="N49" s="6">
        <v>1526591</v>
      </c>
      <c r="O49" s="7">
        <v>0.11550532287771716</v>
      </c>
      <c r="P49" s="6">
        <v>103273576</v>
      </c>
      <c r="Q49" s="7">
        <f t="shared" si="3"/>
        <v>6.3931051356361651E-2</v>
      </c>
      <c r="R49" s="8">
        <v>2472.9670266500002</v>
      </c>
      <c r="S49" s="7">
        <v>7.1358000000000003E-3</v>
      </c>
      <c r="T49" s="7">
        <v>0.99286419999999997</v>
      </c>
      <c r="U49" s="7">
        <v>0.98738060000000005</v>
      </c>
      <c r="V49" s="7">
        <v>0.98316610000000004</v>
      </c>
      <c r="W49" s="7">
        <v>0.97832909999999995</v>
      </c>
      <c r="X49" s="7">
        <v>0.97373149999999997</v>
      </c>
    </row>
    <row r="50" spans="1:24" s="2" customFormat="1">
      <c r="A50" s="1" t="s">
        <v>13</v>
      </c>
      <c r="B50" s="1" t="s">
        <v>135</v>
      </c>
      <c r="C50" s="6">
        <v>27834024</v>
      </c>
      <c r="D50" s="6">
        <v>4202937624</v>
      </c>
      <c r="E50" s="6">
        <v>22211474</v>
      </c>
      <c r="F50" s="7">
        <f t="shared" si="4"/>
        <v>0.79799722814063823</v>
      </c>
      <c r="G50" s="6">
        <v>1667602893</v>
      </c>
      <c r="H50" s="6">
        <v>1663922979</v>
      </c>
      <c r="I50" s="6">
        <f t="shared" si="1"/>
        <v>3331525872</v>
      </c>
      <c r="J50" s="6">
        <v>41761</v>
      </c>
      <c r="K50" s="6">
        <v>7637243</v>
      </c>
      <c r="L50" s="7">
        <f t="shared" si="5"/>
        <v>0.34384224117678996</v>
      </c>
      <c r="M50" s="6">
        <v>863391377</v>
      </c>
      <c r="N50" s="6">
        <v>2112087</v>
      </c>
      <c r="O50" s="7">
        <v>0.27655097526686007</v>
      </c>
      <c r="P50" s="6">
        <v>144602895</v>
      </c>
      <c r="Q50" s="7">
        <f t="shared" si="3"/>
        <v>0.16748244058499556</v>
      </c>
      <c r="R50" s="8">
        <v>3462.6300854900001</v>
      </c>
      <c r="S50" s="7">
        <v>6.9442999999999996E-3</v>
      </c>
      <c r="T50" s="7">
        <v>0.99305569999999999</v>
      </c>
      <c r="U50" s="7">
        <v>0.98505779999999998</v>
      </c>
      <c r="V50" s="7">
        <v>0.98228009999999999</v>
      </c>
      <c r="W50" s="7">
        <v>0.97840090000000002</v>
      </c>
      <c r="X50" s="7">
        <v>0.97746699999999997</v>
      </c>
    </row>
    <row r="51" spans="1:24" s="2" customFormat="1">
      <c r="A51" s="1" t="s">
        <v>13</v>
      </c>
      <c r="B51" s="1" t="s">
        <v>34</v>
      </c>
      <c r="C51" s="6">
        <v>28642258</v>
      </c>
      <c r="D51" s="6">
        <v>4324980958</v>
      </c>
      <c r="E51" s="6">
        <v>26031992</v>
      </c>
      <c r="F51" s="7">
        <f t="shared" si="4"/>
        <v>0.9088666124018574</v>
      </c>
      <c r="G51" s="6">
        <v>1937466973</v>
      </c>
      <c r="H51" s="6">
        <v>1933761668</v>
      </c>
      <c r="I51" s="6">
        <f t="shared" si="1"/>
        <v>3871228641</v>
      </c>
      <c r="J51" s="6">
        <v>41761</v>
      </c>
      <c r="K51" s="6">
        <v>8816060</v>
      </c>
      <c r="L51" s="7">
        <f t="shared" si="5"/>
        <v>0.33866251956438831</v>
      </c>
      <c r="M51" s="6">
        <v>1145563593</v>
      </c>
      <c r="N51" s="6">
        <v>2684197</v>
      </c>
      <c r="O51" s="7">
        <v>0.30446673457304058</v>
      </c>
      <c r="P51" s="6">
        <v>202963452</v>
      </c>
      <c r="Q51" s="7">
        <f t="shared" si="3"/>
        <v>0.17717344828363449</v>
      </c>
      <c r="R51" s="8">
        <v>4860.1195373700002</v>
      </c>
      <c r="S51" s="7">
        <v>6.4653999999999996E-3</v>
      </c>
      <c r="T51" s="7">
        <v>0.99353460000000005</v>
      </c>
      <c r="U51" s="7">
        <v>0.99025410000000003</v>
      </c>
      <c r="V51" s="7">
        <v>0.98663829999999997</v>
      </c>
      <c r="W51" s="7">
        <v>0.98024469999999997</v>
      </c>
      <c r="X51" s="7">
        <v>0.97806570000000004</v>
      </c>
    </row>
    <row r="52" spans="1:24" s="2" customFormat="1">
      <c r="A52" s="1" t="s">
        <v>13</v>
      </c>
      <c r="B52" s="1" t="s">
        <v>136</v>
      </c>
      <c r="C52" s="6">
        <v>28479790</v>
      </c>
      <c r="D52" s="6">
        <v>4300448290</v>
      </c>
      <c r="E52" s="6">
        <v>23169648</v>
      </c>
      <c r="F52" s="7">
        <f t="shared" si="4"/>
        <v>0.8135470100025316</v>
      </c>
      <c r="G52" s="6">
        <v>1733441094</v>
      </c>
      <c r="H52" s="6">
        <v>1729889406</v>
      </c>
      <c r="I52" s="6">
        <f t="shared" si="1"/>
        <v>3463330500</v>
      </c>
      <c r="J52" s="6">
        <v>41761</v>
      </c>
      <c r="K52" s="6">
        <v>6593015</v>
      </c>
      <c r="L52" s="7">
        <f t="shared" si="5"/>
        <v>0.28455395610671341</v>
      </c>
      <c r="M52" s="6">
        <v>782969985</v>
      </c>
      <c r="N52" s="6">
        <v>2102744</v>
      </c>
      <c r="O52" s="7">
        <v>0.31893511542139674</v>
      </c>
      <c r="P52" s="6">
        <v>151098109</v>
      </c>
      <c r="Q52" s="7">
        <f t="shared" si="3"/>
        <v>0.19298071687894908</v>
      </c>
      <c r="R52" s="8">
        <v>3618.1630947499998</v>
      </c>
      <c r="S52" s="7">
        <v>6.2738000000000004E-3</v>
      </c>
      <c r="T52" s="7">
        <v>0.9937262</v>
      </c>
      <c r="U52" s="7">
        <v>0.98838630000000005</v>
      </c>
      <c r="V52" s="7">
        <v>0.98388450000000005</v>
      </c>
      <c r="W52" s="7">
        <v>0.9798616</v>
      </c>
      <c r="X52" s="7">
        <v>0.97694020000000004</v>
      </c>
    </row>
    <row r="53" spans="1:24" s="2" customFormat="1">
      <c r="A53" s="1" t="s">
        <v>13</v>
      </c>
      <c r="B53" s="1" t="s">
        <v>137</v>
      </c>
      <c r="C53" s="6">
        <v>12246990</v>
      </c>
      <c r="D53" s="6">
        <v>1849295490</v>
      </c>
      <c r="E53" s="6">
        <v>12021786</v>
      </c>
      <c r="F53" s="7">
        <f t="shared" si="4"/>
        <v>0.98161148167835521</v>
      </c>
      <c r="G53" s="6">
        <v>889737672</v>
      </c>
      <c r="H53" s="6">
        <v>889162334</v>
      </c>
      <c r="I53" s="6">
        <f t="shared" si="1"/>
        <v>1778900006</v>
      </c>
      <c r="J53" s="6">
        <v>60527</v>
      </c>
      <c r="K53" s="6">
        <v>7442213</v>
      </c>
      <c r="L53" s="7">
        <f t="shared" si="5"/>
        <v>0.61906051230657411</v>
      </c>
      <c r="M53" s="6">
        <v>880299225</v>
      </c>
      <c r="N53" s="6">
        <v>3566669</v>
      </c>
      <c r="O53" s="7">
        <v>0.47924844397761796</v>
      </c>
      <c r="P53" s="6">
        <v>287577057</v>
      </c>
      <c r="Q53" s="7">
        <f t="shared" si="3"/>
        <v>0.32668102939656685</v>
      </c>
      <c r="R53" s="8">
        <v>4751.2194062199997</v>
      </c>
      <c r="S53" s="7">
        <v>1.5365000000000001E-3</v>
      </c>
      <c r="T53" s="7">
        <v>0.99846349999999995</v>
      </c>
      <c r="U53" s="7">
        <v>0.99631570000000003</v>
      </c>
      <c r="V53" s="7">
        <v>0.99157399999999996</v>
      </c>
      <c r="W53" s="7">
        <v>0.98475060000000003</v>
      </c>
      <c r="X53" s="7">
        <v>0.98128110000000002</v>
      </c>
    </row>
    <row r="54" spans="1:24" s="2" customFormat="1">
      <c r="A54" s="1" t="s">
        <v>13</v>
      </c>
      <c r="B54" s="1" t="s">
        <v>35</v>
      </c>
      <c r="C54" s="6">
        <v>32699706</v>
      </c>
      <c r="D54" s="6">
        <v>4937655606</v>
      </c>
      <c r="E54" s="6">
        <v>29831030</v>
      </c>
      <c r="F54" s="7">
        <f t="shared" si="4"/>
        <v>0.91227211645266781</v>
      </c>
      <c r="G54" s="6">
        <v>2235917659</v>
      </c>
      <c r="H54" s="6">
        <v>2231063065</v>
      </c>
      <c r="I54" s="6">
        <f t="shared" si="1"/>
        <v>4466980724</v>
      </c>
      <c r="J54" s="6">
        <v>41761</v>
      </c>
      <c r="K54" s="6">
        <v>7459962</v>
      </c>
      <c r="L54" s="7">
        <f t="shared" si="5"/>
        <v>0.25007389956029008</v>
      </c>
      <c r="M54" s="6">
        <v>838778553</v>
      </c>
      <c r="N54" s="6">
        <v>2331419</v>
      </c>
      <c r="O54" s="7">
        <v>0.31252424610205787</v>
      </c>
      <c r="P54" s="6">
        <v>159784425</v>
      </c>
      <c r="Q54" s="7">
        <f t="shared" si="3"/>
        <v>0.19049655529282472</v>
      </c>
      <c r="R54" s="8">
        <v>3826.16376524</v>
      </c>
      <c r="S54" s="7">
        <v>5.4356999999999999E-3</v>
      </c>
      <c r="T54" s="7">
        <v>0.99456429999999996</v>
      </c>
      <c r="U54" s="7">
        <v>0.99066109999999996</v>
      </c>
      <c r="V54" s="7">
        <v>0.98505779999999998</v>
      </c>
      <c r="W54" s="7">
        <v>0.97835300000000003</v>
      </c>
      <c r="X54" s="7">
        <v>0.97820929999999995</v>
      </c>
    </row>
    <row r="55" spans="1:24" s="2" customFormat="1">
      <c r="A55" s="1" t="s">
        <v>13</v>
      </c>
      <c r="B55" s="1" t="s">
        <v>138</v>
      </c>
      <c r="C55" s="6">
        <v>27127664</v>
      </c>
      <c r="D55" s="6">
        <v>4096277264</v>
      </c>
      <c r="E55" s="6">
        <v>21385310</v>
      </c>
      <c r="F55" s="7">
        <f t="shared" si="4"/>
        <v>0.78832110276800837</v>
      </c>
      <c r="G55" s="6">
        <v>1601774485</v>
      </c>
      <c r="H55" s="6">
        <v>1597894808</v>
      </c>
      <c r="I55" s="6">
        <f t="shared" si="1"/>
        <v>3199669293</v>
      </c>
      <c r="J55" s="6">
        <v>41761</v>
      </c>
      <c r="K55" s="6">
        <v>5324603</v>
      </c>
      <c r="L55" s="7">
        <f t="shared" si="5"/>
        <v>0.24898413911231587</v>
      </c>
      <c r="M55" s="6">
        <v>598186121</v>
      </c>
      <c r="N55" s="6">
        <v>1929700</v>
      </c>
      <c r="O55" s="7">
        <v>0.36241199578635253</v>
      </c>
      <c r="P55" s="6">
        <v>134554311</v>
      </c>
      <c r="Q55" s="7">
        <f t="shared" si="3"/>
        <v>0.22493719977164098</v>
      </c>
      <c r="R55" s="8">
        <v>3222.008836</v>
      </c>
      <c r="S55" s="7">
        <v>9.1473000000000006E-3</v>
      </c>
      <c r="T55" s="7">
        <v>0.99085270000000003</v>
      </c>
      <c r="U55" s="7">
        <v>0.98283089999999995</v>
      </c>
      <c r="V55" s="7">
        <v>0.98050809999999999</v>
      </c>
      <c r="W55" s="7">
        <v>0.97940660000000002</v>
      </c>
      <c r="X55" s="7">
        <v>0.97789800000000004</v>
      </c>
    </row>
    <row r="56" spans="1:24" s="2" customFormat="1">
      <c r="A56" s="1" t="s">
        <v>13</v>
      </c>
      <c r="B56" s="1" t="s">
        <v>139</v>
      </c>
      <c r="C56" s="6">
        <v>17613818</v>
      </c>
      <c r="D56" s="6">
        <v>2659686518</v>
      </c>
      <c r="E56" s="6">
        <v>17398360</v>
      </c>
      <c r="F56" s="7">
        <f t="shared" si="4"/>
        <v>0.9877676719493752</v>
      </c>
      <c r="G56" s="6">
        <v>1283934168</v>
      </c>
      <c r="H56" s="6">
        <v>1283280087</v>
      </c>
      <c r="I56" s="6">
        <f t="shared" si="1"/>
        <v>2567214255</v>
      </c>
      <c r="J56" s="6">
        <v>60527</v>
      </c>
      <c r="K56" s="6">
        <v>5731195</v>
      </c>
      <c r="L56" s="7">
        <f t="shared" si="5"/>
        <v>0.32941007083426255</v>
      </c>
      <c r="M56" s="6">
        <v>615998576</v>
      </c>
      <c r="N56" s="6">
        <v>2858097</v>
      </c>
      <c r="O56" s="7">
        <v>0.49869128515082806</v>
      </c>
      <c r="P56" s="6">
        <v>219536956</v>
      </c>
      <c r="Q56" s="7">
        <f t="shared" si="3"/>
        <v>0.35639198620485124</v>
      </c>
      <c r="R56" s="8">
        <v>3627.09131462</v>
      </c>
      <c r="S56" s="7">
        <v>2.9738999999999998E-3</v>
      </c>
      <c r="T56" s="7">
        <v>0.99702610000000003</v>
      </c>
      <c r="U56" s="7">
        <v>0.99378789999999995</v>
      </c>
      <c r="V56" s="7">
        <v>0.99106179999999999</v>
      </c>
      <c r="W56" s="7">
        <v>0.9818924</v>
      </c>
      <c r="X56" s="7">
        <v>0.97981070000000003</v>
      </c>
    </row>
    <row r="57" spans="1:24" s="2" customFormat="1">
      <c r="A57" s="1" t="s">
        <v>13</v>
      </c>
      <c r="B57" s="1" t="s">
        <v>36</v>
      </c>
      <c r="C57" s="6">
        <v>46134284</v>
      </c>
      <c r="D57" s="6">
        <v>6966276884</v>
      </c>
      <c r="E57" s="6">
        <v>43159026</v>
      </c>
      <c r="F57" s="7">
        <f t="shared" si="4"/>
        <v>0.93550874226204528</v>
      </c>
      <c r="G57" s="6">
        <v>3197308520</v>
      </c>
      <c r="H57" s="6">
        <v>3193877339</v>
      </c>
      <c r="I57" s="6">
        <f t="shared" si="1"/>
        <v>6391185859</v>
      </c>
      <c r="J57" s="6">
        <v>60527</v>
      </c>
      <c r="K57" s="6">
        <v>24564751</v>
      </c>
      <c r="L57" s="7">
        <f t="shared" si="5"/>
        <v>0.56916833572657544</v>
      </c>
      <c r="M57" s="6">
        <v>3005946965</v>
      </c>
      <c r="N57" s="6">
        <v>7417999</v>
      </c>
      <c r="O57" s="7">
        <v>0.3019773740022848</v>
      </c>
      <c r="P57" s="6">
        <v>592737824</v>
      </c>
      <c r="Q57" s="7">
        <f t="shared" si="3"/>
        <v>0.19718838386092416</v>
      </c>
      <c r="R57" s="8">
        <v>9792.9489979699993</v>
      </c>
      <c r="S57" s="7">
        <v>3.2052000000000001E-3</v>
      </c>
      <c r="T57" s="7">
        <v>0.99679479999999998</v>
      </c>
      <c r="U57" s="7">
        <v>0.9949114</v>
      </c>
      <c r="V57" s="7">
        <v>0.99358959999999996</v>
      </c>
      <c r="W57" s="7">
        <v>0.98980619999999997</v>
      </c>
      <c r="X57" s="7">
        <v>0.9837593</v>
      </c>
    </row>
    <row r="58" spans="1:24" s="2" customFormat="1">
      <c r="A58" s="1" t="s">
        <v>13</v>
      </c>
      <c r="B58" s="1" t="s">
        <v>140</v>
      </c>
      <c r="C58" s="6">
        <v>29834518</v>
      </c>
      <c r="D58" s="6">
        <v>4505012218</v>
      </c>
      <c r="E58" s="6">
        <v>27783566</v>
      </c>
      <c r="F58" s="7">
        <f t="shared" si="4"/>
        <v>0.93125573538677586</v>
      </c>
      <c r="G58" s="6">
        <v>2070600794</v>
      </c>
      <c r="H58" s="6">
        <v>2067681499</v>
      </c>
      <c r="I58" s="6">
        <f t="shared" si="1"/>
        <v>4138282293</v>
      </c>
      <c r="J58" s="6">
        <v>60527</v>
      </c>
      <c r="K58" s="6">
        <v>17676230</v>
      </c>
      <c r="L58" s="7">
        <f t="shared" si="5"/>
        <v>0.6362117087489777</v>
      </c>
      <c r="M58" s="6">
        <v>2168359233</v>
      </c>
      <c r="N58" s="6">
        <v>4966049</v>
      </c>
      <c r="O58" s="7">
        <v>0.28094503183088249</v>
      </c>
      <c r="P58" s="6">
        <v>396177990</v>
      </c>
      <c r="Q58" s="7">
        <f t="shared" si="3"/>
        <v>0.18270865084097437</v>
      </c>
      <c r="R58" s="8">
        <v>6545.4754076700001</v>
      </c>
      <c r="S58" s="7">
        <v>3.4529999999999999E-3</v>
      </c>
      <c r="T58" s="7">
        <v>0.99654699999999996</v>
      </c>
      <c r="U58" s="7">
        <v>0.99347399999999997</v>
      </c>
      <c r="V58" s="7">
        <v>0.99223490000000003</v>
      </c>
      <c r="W58" s="7">
        <v>0.98549410000000004</v>
      </c>
      <c r="X58" s="7">
        <v>0.9831645</v>
      </c>
    </row>
    <row r="59" spans="1:24" s="2" customFormat="1">
      <c r="A59" s="1" t="s">
        <v>13</v>
      </c>
      <c r="B59" s="1" t="s">
        <v>37</v>
      </c>
      <c r="C59" s="6">
        <v>27012988</v>
      </c>
      <c r="D59" s="6">
        <v>4078961188</v>
      </c>
      <c r="E59" s="6">
        <v>25270518</v>
      </c>
      <c r="F59" s="7">
        <f t="shared" si="4"/>
        <v>0.9354951033184481</v>
      </c>
      <c r="G59" s="6">
        <v>1871283683</v>
      </c>
      <c r="H59" s="6">
        <v>1869176781</v>
      </c>
      <c r="I59" s="6">
        <f t="shared" si="1"/>
        <v>3740460464</v>
      </c>
      <c r="J59" s="6">
        <v>60527</v>
      </c>
      <c r="K59" s="6">
        <v>17254454</v>
      </c>
      <c r="L59" s="7">
        <f t="shared" si="5"/>
        <v>0.68278988186945755</v>
      </c>
      <c r="M59" s="6">
        <v>2172749902</v>
      </c>
      <c r="N59" s="6">
        <v>6132226</v>
      </c>
      <c r="O59" s="7">
        <v>0.35539959711272229</v>
      </c>
      <c r="P59" s="6">
        <v>502776651</v>
      </c>
      <c r="Q59" s="7">
        <f t="shared" si="3"/>
        <v>0.2314010694637233</v>
      </c>
      <c r="R59" s="8">
        <v>8306.6507674299992</v>
      </c>
      <c r="S59" s="7">
        <v>2.0487000000000001E-3</v>
      </c>
      <c r="T59" s="7">
        <v>0.99795129999999999</v>
      </c>
      <c r="U59" s="7">
        <v>0.99472959999999999</v>
      </c>
      <c r="V59" s="7">
        <v>0.99218530000000005</v>
      </c>
      <c r="W59" s="7">
        <v>0.98679930000000005</v>
      </c>
      <c r="X59" s="7">
        <v>0.98425499999999999</v>
      </c>
    </row>
    <row r="60" spans="1:24" s="2" customFormat="1">
      <c r="A60" s="1" t="s">
        <v>13</v>
      </c>
      <c r="B60" s="1" t="s">
        <v>141</v>
      </c>
      <c r="C60" s="6">
        <v>36485910</v>
      </c>
      <c r="D60" s="6">
        <v>5509372410</v>
      </c>
      <c r="E60" s="6">
        <v>34234120</v>
      </c>
      <c r="F60" s="7">
        <f t="shared" si="4"/>
        <v>0.93828329895019746</v>
      </c>
      <c r="G60" s="6">
        <v>2556593364</v>
      </c>
      <c r="H60" s="6">
        <v>2553312957</v>
      </c>
      <c r="I60" s="6">
        <f t="shared" si="1"/>
        <v>5109906321</v>
      </c>
      <c r="J60" s="6">
        <v>60527</v>
      </c>
      <c r="K60" s="6">
        <v>20180876</v>
      </c>
      <c r="L60" s="7">
        <f t="shared" si="5"/>
        <v>0.58949597652867958</v>
      </c>
      <c r="M60" s="6">
        <v>2496738873</v>
      </c>
      <c r="N60" s="6">
        <v>6109072</v>
      </c>
      <c r="O60" s="7">
        <v>0.30271589796201115</v>
      </c>
      <c r="P60" s="6">
        <v>492293416</v>
      </c>
      <c r="Q60" s="7">
        <f t="shared" si="3"/>
        <v>0.19717457092678511</v>
      </c>
      <c r="R60" s="8">
        <v>8133.45145142</v>
      </c>
      <c r="S60" s="7">
        <v>2.7756E-3</v>
      </c>
      <c r="T60" s="7">
        <v>0.99722440000000001</v>
      </c>
      <c r="U60" s="7">
        <v>0.99502699999999999</v>
      </c>
      <c r="V60" s="7">
        <v>0.99249920000000003</v>
      </c>
      <c r="W60" s="7">
        <v>0.98681580000000002</v>
      </c>
      <c r="X60" s="7">
        <v>0.98456889999999997</v>
      </c>
    </row>
    <row r="61" spans="1:24" s="2" customFormat="1">
      <c r="A61" s="1" t="s">
        <v>13</v>
      </c>
      <c r="B61" s="1" t="s">
        <v>142</v>
      </c>
      <c r="C61" s="6">
        <v>27807770</v>
      </c>
      <c r="D61" s="6">
        <v>4198973270</v>
      </c>
      <c r="E61" s="6">
        <v>26169326</v>
      </c>
      <c r="F61" s="7">
        <f t="shared" si="4"/>
        <v>0.94107963349811941</v>
      </c>
      <c r="G61" s="6">
        <v>1952410524</v>
      </c>
      <c r="H61" s="6">
        <v>1950555640</v>
      </c>
      <c r="I61" s="6">
        <f t="shared" si="1"/>
        <v>3902966164</v>
      </c>
      <c r="J61" s="6">
        <v>60527</v>
      </c>
      <c r="K61" s="6">
        <v>18126621</v>
      </c>
      <c r="L61" s="7">
        <f t="shared" si="5"/>
        <v>0.69266671216522735</v>
      </c>
      <c r="M61" s="6">
        <v>2228167963</v>
      </c>
      <c r="N61" s="6">
        <v>6456885</v>
      </c>
      <c r="O61" s="7">
        <v>0.35621007357079953</v>
      </c>
      <c r="P61" s="6">
        <v>521600749</v>
      </c>
      <c r="Q61" s="7">
        <f t="shared" si="3"/>
        <v>0.23409399904382344</v>
      </c>
      <c r="R61" s="8">
        <v>8617.6540882600002</v>
      </c>
      <c r="S61" s="7">
        <v>3.3869E-3</v>
      </c>
      <c r="T61" s="7">
        <v>0.99661310000000003</v>
      </c>
      <c r="U61" s="7">
        <v>0.99436619999999998</v>
      </c>
      <c r="V61" s="7">
        <v>0.99307749999999995</v>
      </c>
      <c r="W61" s="7">
        <v>0.98589059999999995</v>
      </c>
      <c r="X61" s="7">
        <v>0.9831976</v>
      </c>
    </row>
    <row r="62" spans="1:24" s="2" customFormat="1">
      <c r="A62" s="1" t="s">
        <v>13</v>
      </c>
      <c r="B62" s="1" t="s">
        <v>38</v>
      </c>
      <c r="C62" s="6">
        <v>25753740</v>
      </c>
      <c r="D62" s="6">
        <v>3888814740</v>
      </c>
      <c r="E62" s="6">
        <v>23803906</v>
      </c>
      <c r="F62" s="7">
        <f t="shared" si="4"/>
        <v>0.92428928769180707</v>
      </c>
      <c r="G62" s="6">
        <v>1786148365</v>
      </c>
      <c r="H62" s="6">
        <v>1782817070</v>
      </c>
      <c r="I62" s="6">
        <f t="shared" si="1"/>
        <v>3568965435</v>
      </c>
      <c r="J62" s="6">
        <v>41761</v>
      </c>
      <c r="K62" s="6">
        <v>9843184</v>
      </c>
      <c r="L62" s="7">
        <f t="shared" si="5"/>
        <v>0.41351129516307111</v>
      </c>
      <c r="M62" s="6">
        <v>1156523278</v>
      </c>
      <c r="N62" s="6">
        <v>1786444</v>
      </c>
      <c r="O62" s="7">
        <v>0.18149046081024189</v>
      </c>
      <c r="P62" s="6">
        <v>120970249</v>
      </c>
      <c r="Q62" s="7">
        <f t="shared" si="3"/>
        <v>0.1045981964229863</v>
      </c>
      <c r="R62" s="8">
        <v>2896.7277843000002</v>
      </c>
      <c r="S62" s="7">
        <v>6.9442999999999996E-3</v>
      </c>
      <c r="T62" s="7">
        <v>0.99305569999999999</v>
      </c>
      <c r="U62" s="7">
        <v>0.98625510000000005</v>
      </c>
      <c r="V62" s="7">
        <v>0.98273509999999997</v>
      </c>
      <c r="W62" s="7">
        <v>0.97904740000000001</v>
      </c>
      <c r="X62" s="7">
        <v>0.97526400000000002</v>
      </c>
    </row>
    <row r="63" spans="1:24" s="2" customFormat="1">
      <c r="A63" s="1" t="s">
        <v>13</v>
      </c>
      <c r="B63" s="1" t="s">
        <v>143</v>
      </c>
      <c r="C63" s="6">
        <v>34081990</v>
      </c>
      <c r="D63" s="6">
        <v>5146380490</v>
      </c>
      <c r="E63" s="6">
        <v>31368508</v>
      </c>
      <c r="F63" s="7">
        <f t="shared" si="4"/>
        <v>0.92038369825236144</v>
      </c>
      <c r="G63" s="6">
        <v>2351842156</v>
      </c>
      <c r="H63" s="6">
        <v>2347639321</v>
      </c>
      <c r="I63" s="6">
        <f t="shared" si="1"/>
        <v>4699481477</v>
      </c>
      <c r="J63" s="6">
        <v>41761</v>
      </c>
      <c r="K63" s="6">
        <v>6575778</v>
      </c>
      <c r="L63" s="7">
        <f t="shared" si="5"/>
        <v>0.20962992565664901</v>
      </c>
      <c r="M63" s="6">
        <v>727959784</v>
      </c>
      <c r="N63" s="6">
        <v>2416761</v>
      </c>
      <c r="O63" s="7">
        <v>0.36752472483103898</v>
      </c>
      <c r="P63" s="6">
        <v>165876328</v>
      </c>
      <c r="Q63" s="7">
        <f t="shared" si="3"/>
        <v>0.22786468654702496</v>
      </c>
      <c r="R63" s="8">
        <v>3972.0391753099998</v>
      </c>
      <c r="S63" s="7">
        <v>4.7651999999999998E-3</v>
      </c>
      <c r="T63" s="7">
        <v>0.99523479999999998</v>
      </c>
      <c r="U63" s="7">
        <v>0.9854889</v>
      </c>
      <c r="V63" s="7">
        <v>0.98409999999999997</v>
      </c>
      <c r="W63" s="7">
        <v>0.97938270000000005</v>
      </c>
      <c r="X63" s="7">
        <v>0.97840090000000002</v>
      </c>
    </row>
    <row r="64" spans="1:24" s="2" customFormat="1">
      <c r="A64" s="1" t="s">
        <v>13</v>
      </c>
      <c r="B64" s="1" t="s">
        <v>144</v>
      </c>
      <c r="C64" s="6">
        <v>22807622</v>
      </c>
      <c r="D64" s="6">
        <v>3443950922</v>
      </c>
      <c r="E64" s="6">
        <v>22606010</v>
      </c>
      <c r="F64" s="7">
        <f t="shared" si="4"/>
        <v>0.9911603235093952</v>
      </c>
      <c r="G64" s="6">
        <v>1664083887</v>
      </c>
      <c r="H64" s="6">
        <v>1663836223</v>
      </c>
      <c r="I64" s="6">
        <f t="shared" si="1"/>
        <v>3327920110</v>
      </c>
      <c r="J64" s="6">
        <v>60527</v>
      </c>
      <c r="K64" s="6">
        <v>10295808</v>
      </c>
      <c r="L64" s="7">
        <f t="shared" si="5"/>
        <v>0.45544560937555983</v>
      </c>
      <c r="M64" s="6">
        <v>1173901993</v>
      </c>
      <c r="N64" s="6">
        <v>4981522</v>
      </c>
      <c r="O64" s="7">
        <v>0.48383983073499426</v>
      </c>
      <c r="P64" s="6">
        <v>392562363</v>
      </c>
      <c r="Q64" s="7">
        <f t="shared" si="3"/>
        <v>0.33440812379641305</v>
      </c>
      <c r="R64" s="8">
        <v>6485.7396368600002</v>
      </c>
      <c r="S64" s="7">
        <v>1.4869E-3</v>
      </c>
      <c r="T64" s="7">
        <v>0.99851310000000004</v>
      </c>
      <c r="U64" s="7">
        <v>0.9951757</v>
      </c>
      <c r="V64" s="7">
        <v>0.99208620000000003</v>
      </c>
      <c r="W64" s="7">
        <v>0.98594020000000004</v>
      </c>
      <c r="X64" s="7">
        <v>0.98182630000000004</v>
      </c>
    </row>
    <row r="65" spans="1:24" s="2" customFormat="1">
      <c r="A65" s="1" t="s">
        <v>13</v>
      </c>
      <c r="B65" s="1" t="s">
        <v>39</v>
      </c>
      <c r="C65" s="6">
        <v>27499174</v>
      </c>
      <c r="D65" s="6">
        <v>4152375274</v>
      </c>
      <c r="E65" s="6">
        <v>25376980</v>
      </c>
      <c r="F65" s="7">
        <f t="shared" si="4"/>
        <v>0.92282699109435073</v>
      </c>
      <c r="G65" s="6">
        <v>1878293437</v>
      </c>
      <c r="H65" s="6">
        <v>1875300766</v>
      </c>
      <c r="I65" s="6">
        <f t="shared" si="1"/>
        <v>3753594203</v>
      </c>
      <c r="J65" s="6">
        <v>41761</v>
      </c>
      <c r="K65" s="6">
        <v>8029146</v>
      </c>
      <c r="L65" s="7">
        <f t="shared" si="5"/>
        <v>0.3163948586474829</v>
      </c>
      <c r="M65" s="6">
        <v>1051987596</v>
      </c>
      <c r="N65" s="6">
        <v>2224975</v>
      </c>
      <c r="O65" s="7">
        <v>0.27711228566525009</v>
      </c>
      <c r="P65" s="6">
        <v>174463894</v>
      </c>
      <c r="Q65" s="7">
        <f t="shared" si="3"/>
        <v>0.16584215884613909</v>
      </c>
      <c r="R65" s="8">
        <v>4177.6751993500002</v>
      </c>
      <c r="S65" s="7">
        <v>8.6204999999999997E-3</v>
      </c>
      <c r="T65" s="7">
        <v>0.99137949999999997</v>
      </c>
      <c r="U65" s="7">
        <v>0.98603960000000002</v>
      </c>
      <c r="V65" s="7">
        <v>0.98314219999999997</v>
      </c>
      <c r="W65" s="7">
        <v>0.97964609999999996</v>
      </c>
      <c r="X65" s="7">
        <v>0.9777304</v>
      </c>
    </row>
    <row r="66" spans="1:24" s="2" customFormat="1">
      <c r="A66" s="1" t="s">
        <v>13</v>
      </c>
      <c r="B66" s="1" t="s">
        <v>145</v>
      </c>
      <c r="C66" s="6">
        <v>36122508</v>
      </c>
      <c r="D66" s="6">
        <v>5454498708</v>
      </c>
      <c r="E66" s="6">
        <v>33358410</v>
      </c>
      <c r="F66" s="7">
        <f t="shared" ref="F66" si="6">E66/C66</f>
        <v>0.92347989790742102</v>
      </c>
      <c r="G66" s="6">
        <v>2499849847</v>
      </c>
      <c r="H66" s="6">
        <v>2495459598</v>
      </c>
      <c r="I66" s="6">
        <f t="shared" ref="I66" si="7">G66+H66</f>
        <v>4995309445</v>
      </c>
      <c r="J66" s="6">
        <v>41761</v>
      </c>
      <c r="K66" s="6">
        <v>7234287</v>
      </c>
      <c r="L66" s="7">
        <f t="shared" ref="L66" si="8">K66/E66</f>
        <v>0.21686546211285251</v>
      </c>
      <c r="M66" s="6">
        <v>822450664</v>
      </c>
      <c r="N66" s="6">
        <v>2761730</v>
      </c>
      <c r="O66" s="7">
        <v>0.38175565885069257</v>
      </c>
      <c r="P66" s="6">
        <v>194508380</v>
      </c>
      <c r="Q66" s="7">
        <f t="shared" ref="Q66:Q80" si="9">P66/M66</f>
        <v>0.23649853847038782</v>
      </c>
      <c r="R66" s="8">
        <v>4657.6561863899997</v>
      </c>
      <c r="S66" s="7">
        <v>7.4470999999999999E-3</v>
      </c>
      <c r="T66" s="7">
        <v>0.99255289999999996</v>
      </c>
      <c r="U66" s="7">
        <v>0.99209789999999998</v>
      </c>
      <c r="V66" s="7">
        <v>0.98620719999999995</v>
      </c>
      <c r="W66" s="7">
        <v>0.98194490000000001</v>
      </c>
      <c r="X66" s="7">
        <v>0.97840090000000002</v>
      </c>
    </row>
    <row r="67" spans="1:24" s="2" customFormat="1">
      <c r="A67" s="1" t="s">
        <v>13</v>
      </c>
      <c r="B67" s="1" t="s">
        <v>40</v>
      </c>
      <c r="C67" s="6">
        <v>31449196</v>
      </c>
      <c r="D67" s="6">
        <v>4748828596</v>
      </c>
      <c r="E67" s="6">
        <v>28920314</v>
      </c>
      <c r="F67" s="7">
        <v>0.91958834178145599</v>
      </c>
      <c r="G67" s="6">
        <v>2165860449</v>
      </c>
      <c r="H67" s="6">
        <v>2161476015</v>
      </c>
      <c r="I67" s="6">
        <v>4327336464</v>
      </c>
      <c r="J67" s="6">
        <v>41761</v>
      </c>
      <c r="K67" s="6">
        <v>28907474</v>
      </c>
      <c r="L67" s="7">
        <v>0.99955602141802469</v>
      </c>
      <c r="M67" s="6">
        <v>1116093212</v>
      </c>
      <c r="N67" s="6">
        <v>2530305</v>
      </c>
      <c r="O67" s="7">
        <v>0.29321968905540524</v>
      </c>
      <c r="P67" s="6">
        <v>189666900</v>
      </c>
      <c r="Q67" s="7">
        <v>0.16993822555387067</v>
      </c>
      <c r="R67" s="8">
        <v>4541.7231388099999</v>
      </c>
      <c r="S67" s="7">
        <v>5.0526E-3</v>
      </c>
      <c r="T67" s="7">
        <v>0.99494740000000004</v>
      </c>
      <c r="U67" s="7">
        <v>0.98632699999999995</v>
      </c>
      <c r="V67" s="7">
        <v>0.98383659999999995</v>
      </c>
      <c r="W67" s="7">
        <v>0.98146599999999995</v>
      </c>
      <c r="X67" s="7">
        <v>0.97804170000000001</v>
      </c>
    </row>
    <row r="68" spans="1:24" s="2" customFormat="1">
      <c r="A68" s="1" t="s">
        <v>13</v>
      </c>
      <c r="B68" s="1" t="s">
        <v>146</v>
      </c>
      <c r="C68" s="6">
        <v>40734886</v>
      </c>
      <c r="D68" s="6">
        <v>6150967786</v>
      </c>
      <c r="E68" s="6">
        <v>36969696</v>
      </c>
      <c r="F68" s="7">
        <f t="shared" ref="F68:F80" si="10">E68/C68</f>
        <v>0.90756841690928014</v>
      </c>
      <c r="G68" s="6">
        <v>2770656428</v>
      </c>
      <c r="H68" s="6">
        <v>2766407243</v>
      </c>
      <c r="I68" s="6">
        <f t="shared" ref="I68:I80" si="11">G68+H68</f>
        <v>5537063671</v>
      </c>
      <c r="J68" s="6">
        <v>41761</v>
      </c>
      <c r="K68" s="6">
        <v>14587577</v>
      </c>
      <c r="L68" s="7">
        <f t="shared" ref="L68:L80" si="12">K68/E68</f>
        <v>0.39458201116936426</v>
      </c>
      <c r="M68" s="6">
        <v>1688503481</v>
      </c>
      <c r="N68" s="6">
        <v>2251682</v>
      </c>
      <c r="O68" s="7">
        <v>0.15435613467541595</v>
      </c>
      <c r="P68" s="6">
        <v>145777374</v>
      </c>
      <c r="Q68" s="7">
        <f t="shared" si="9"/>
        <v>8.6335252275384564E-2</v>
      </c>
      <c r="R68" s="8">
        <v>3490.7539091499998</v>
      </c>
      <c r="S68" s="7">
        <v>6.2499000000000001E-3</v>
      </c>
      <c r="T68" s="7">
        <v>0.99375009999999997</v>
      </c>
      <c r="U68" s="7">
        <v>0.98603960000000002</v>
      </c>
      <c r="V68" s="7">
        <v>0.98275900000000005</v>
      </c>
      <c r="W68" s="7">
        <v>0.97861640000000005</v>
      </c>
      <c r="X68" s="7">
        <v>0.97823329999999997</v>
      </c>
    </row>
    <row r="69" spans="1:24" s="2" customFormat="1">
      <c r="A69" s="1" t="s">
        <v>13</v>
      </c>
      <c r="B69" s="1" t="s">
        <v>147</v>
      </c>
      <c r="C69" s="6">
        <v>31743532</v>
      </c>
      <c r="D69" s="6">
        <v>4793273332</v>
      </c>
      <c r="E69" s="6">
        <v>31332628</v>
      </c>
      <c r="F69" s="7">
        <f t="shared" si="10"/>
        <v>0.98705550472455306</v>
      </c>
      <c r="G69" s="6">
        <v>2294011314</v>
      </c>
      <c r="H69" s="6">
        <v>2293591627</v>
      </c>
      <c r="I69" s="6">
        <f t="shared" si="11"/>
        <v>4587602941</v>
      </c>
      <c r="J69" s="6">
        <v>60527</v>
      </c>
      <c r="K69" s="6">
        <v>16378485</v>
      </c>
      <c r="L69" s="7">
        <f t="shared" si="12"/>
        <v>0.52272937335482994</v>
      </c>
      <c r="M69" s="6">
        <v>1856239407</v>
      </c>
      <c r="N69" s="6">
        <v>5665458</v>
      </c>
      <c r="O69" s="7">
        <v>0.34590855014978494</v>
      </c>
      <c r="P69" s="6">
        <v>429558870</v>
      </c>
      <c r="Q69" s="7">
        <f t="shared" si="9"/>
        <v>0.23141350645832939</v>
      </c>
      <c r="R69" s="8">
        <v>7096.97936458</v>
      </c>
      <c r="S69" s="7">
        <v>2.9738999999999998E-3</v>
      </c>
      <c r="T69" s="7">
        <v>0.99702610000000003</v>
      </c>
      <c r="U69" s="7">
        <v>0.99557220000000002</v>
      </c>
      <c r="V69" s="7">
        <v>0.99502699999999999</v>
      </c>
      <c r="W69" s="7">
        <v>0.98957490000000004</v>
      </c>
      <c r="X69" s="7">
        <v>0.98380889999999999</v>
      </c>
    </row>
    <row r="70" spans="1:24" s="2" customFormat="1">
      <c r="A70" s="1" t="s">
        <v>13</v>
      </c>
      <c r="B70" s="1" t="s">
        <v>41</v>
      </c>
      <c r="C70" s="6">
        <v>32281786</v>
      </c>
      <c r="D70" s="6">
        <v>4874549686</v>
      </c>
      <c r="E70" s="6">
        <v>29744518</v>
      </c>
      <c r="F70" s="7">
        <f t="shared" si="10"/>
        <v>0.92140248993658525</v>
      </c>
      <c r="G70" s="6">
        <v>2224235210</v>
      </c>
      <c r="H70" s="6">
        <v>2220195937</v>
      </c>
      <c r="I70" s="6">
        <f t="shared" si="11"/>
        <v>4444431147</v>
      </c>
      <c r="J70" s="6">
        <v>41761</v>
      </c>
      <c r="K70" s="6">
        <v>7646521</v>
      </c>
      <c r="L70" s="7">
        <f t="shared" si="12"/>
        <v>0.25707328658006828</v>
      </c>
      <c r="M70" s="6">
        <v>905287761</v>
      </c>
      <c r="N70" s="6">
        <v>1867091</v>
      </c>
      <c r="O70" s="7">
        <v>0.24417522687768725</v>
      </c>
      <c r="P70" s="6">
        <v>131544791</v>
      </c>
      <c r="Q70" s="7">
        <f t="shared" si="9"/>
        <v>0.14530715720125592</v>
      </c>
      <c r="R70" s="8">
        <v>3149.9435118900001</v>
      </c>
      <c r="S70" s="7">
        <v>7.5668999999999997E-3</v>
      </c>
      <c r="T70" s="7">
        <v>0.99243309999999996</v>
      </c>
      <c r="U70" s="7">
        <v>0.98524940000000005</v>
      </c>
      <c r="V70" s="7">
        <v>0.98386050000000003</v>
      </c>
      <c r="W70" s="7">
        <v>0.97866430000000004</v>
      </c>
      <c r="X70" s="7">
        <v>0.97832909999999995</v>
      </c>
    </row>
    <row r="71" spans="1:24" s="2" customFormat="1">
      <c r="A71" s="1" t="s">
        <v>13</v>
      </c>
      <c r="B71" s="1" t="s">
        <v>148</v>
      </c>
      <c r="C71" s="6">
        <v>36643336</v>
      </c>
      <c r="D71" s="6">
        <v>5533143736</v>
      </c>
      <c r="E71" s="6">
        <v>33764384</v>
      </c>
      <c r="F71" s="7">
        <f t="shared" si="10"/>
        <v>0.92143313589133913</v>
      </c>
      <c r="G71" s="6">
        <v>2531788993</v>
      </c>
      <c r="H71" s="6">
        <v>2527284255</v>
      </c>
      <c r="I71" s="6">
        <f t="shared" si="11"/>
        <v>5059073248</v>
      </c>
      <c r="J71" s="6">
        <v>41761</v>
      </c>
      <c r="K71" s="6">
        <v>10412659</v>
      </c>
      <c r="L71" s="7">
        <f t="shared" si="12"/>
        <v>0.30839179533084327</v>
      </c>
      <c r="M71" s="6">
        <v>1199699650</v>
      </c>
      <c r="N71" s="6">
        <v>2961589</v>
      </c>
      <c r="O71" s="7">
        <v>0.2844219713715776</v>
      </c>
      <c r="P71" s="6">
        <v>208186489</v>
      </c>
      <c r="Q71" s="7">
        <f t="shared" si="9"/>
        <v>0.17353217449050684</v>
      </c>
      <c r="R71" s="8">
        <v>4985.1892674999999</v>
      </c>
      <c r="S71" s="7">
        <v>7.3035000000000001E-3</v>
      </c>
      <c r="T71" s="7">
        <v>0.99269649999999998</v>
      </c>
      <c r="U71" s="7">
        <v>0.98644670000000001</v>
      </c>
      <c r="V71" s="7">
        <v>0.98584799999999995</v>
      </c>
      <c r="W71" s="7">
        <v>0.97835300000000003</v>
      </c>
      <c r="X71" s="7">
        <v>0.97828119999999996</v>
      </c>
    </row>
    <row r="72" spans="1:24" s="2" customFormat="1">
      <c r="A72" s="1" t="s">
        <v>13</v>
      </c>
      <c r="B72" s="1" t="s">
        <v>149</v>
      </c>
      <c r="C72" s="6">
        <v>15546944</v>
      </c>
      <c r="D72" s="6">
        <v>2347588544</v>
      </c>
      <c r="E72" s="6">
        <v>15440732</v>
      </c>
      <c r="F72" s="7">
        <f t="shared" si="10"/>
        <v>0.99316830368720699</v>
      </c>
      <c r="G72" s="6">
        <v>1139046348</v>
      </c>
      <c r="H72" s="6">
        <v>1138838057</v>
      </c>
      <c r="I72" s="6">
        <f t="shared" si="11"/>
        <v>2277884405</v>
      </c>
      <c r="J72" s="6">
        <v>60527</v>
      </c>
      <c r="K72" s="6">
        <v>9933863</v>
      </c>
      <c r="L72" s="7">
        <f t="shared" si="12"/>
        <v>0.64335440832727364</v>
      </c>
      <c r="M72" s="6">
        <v>1184265788</v>
      </c>
      <c r="N72" s="6">
        <v>4404301</v>
      </c>
      <c r="O72" s="7">
        <v>0.44336236567788384</v>
      </c>
      <c r="P72" s="6">
        <v>360827780</v>
      </c>
      <c r="Q72" s="7">
        <f t="shared" si="9"/>
        <v>0.30468479597757325</v>
      </c>
      <c r="R72" s="8">
        <v>5961.43506204</v>
      </c>
      <c r="S72" s="7">
        <v>2.9738999999999998E-3</v>
      </c>
      <c r="T72" s="7">
        <v>0.99702610000000003</v>
      </c>
      <c r="U72" s="7">
        <v>0.9925157</v>
      </c>
      <c r="V72" s="7">
        <v>0.99240010000000001</v>
      </c>
      <c r="W72" s="7">
        <v>0.98729489999999998</v>
      </c>
      <c r="X72" s="7">
        <v>0.98172720000000002</v>
      </c>
    </row>
    <row r="73" spans="1:24" s="2" customFormat="1">
      <c r="A73" s="1" t="s">
        <v>13</v>
      </c>
      <c r="B73" s="1" t="s">
        <v>42</v>
      </c>
      <c r="C73" s="6">
        <v>33342694</v>
      </c>
      <c r="D73" s="6">
        <v>5034746794</v>
      </c>
      <c r="E73" s="6">
        <v>30632530</v>
      </c>
      <c r="F73" s="7">
        <f t="shared" si="10"/>
        <v>0.91871790563773881</v>
      </c>
      <c r="G73" s="6">
        <v>2297510833</v>
      </c>
      <c r="H73" s="6">
        <v>2292851233</v>
      </c>
      <c r="I73" s="6">
        <f t="shared" si="11"/>
        <v>4590362066</v>
      </c>
      <c r="J73" s="6">
        <v>41761</v>
      </c>
      <c r="K73" s="6">
        <v>7746106</v>
      </c>
      <c r="L73" s="7">
        <f t="shared" si="12"/>
        <v>0.2528718979463988</v>
      </c>
      <c r="M73" s="6">
        <v>1046276151</v>
      </c>
      <c r="N73" s="6">
        <v>2276255</v>
      </c>
      <c r="O73" s="7">
        <v>0.29385797199263736</v>
      </c>
      <c r="P73" s="6">
        <v>179355193</v>
      </c>
      <c r="Q73" s="7">
        <f t="shared" si="9"/>
        <v>0.17142242306543792</v>
      </c>
      <c r="R73" s="8">
        <v>4294.8012020799997</v>
      </c>
      <c r="S73" s="7">
        <v>7.2316000000000004E-3</v>
      </c>
      <c r="T73" s="7">
        <v>0.9927684</v>
      </c>
      <c r="U73" s="7">
        <v>0.98728479999999996</v>
      </c>
      <c r="V73" s="7">
        <v>0.98350139999999997</v>
      </c>
      <c r="W73" s="7">
        <v>0.97844880000000001</v>
      </c>
      <c r="X73" s="7">
        <v>0.97794590000000003</v>
      </c>
    </row>
    <row r="74" spans="1:24" s="2" customFormat="1">
      <c r="A74" s="1" t="s">
        <v>13</v>
      </c>
      <c r="B74" s="1" t="s">
        <v>150</v>
      </c>
      <c r="C74" s="6">
        <v>40276204</v>
      </c>
      <c r="D74" s="6">
        <v>6081706804</v>
      </c>
      <c r="E74" s="6">
        <v>38036946</v>
      </c>
      <c r="F74" s="7">
        <f t="shared" si="10"/>
        <v>0.94440245659695243</v>
      </c>
      <c r="G74" s="6">
        <v>2852474226</v>
      </c>
      <c r="H74" s="6">
        <v>2848572977</v>
      </c>
      <c r="I74" s="6">
        <f t="shared" si="11"/>
        <v>5701047203</v>
      </c>
      <c r="J74" s="6">
        <v>41761</v>
      </c>
      <c r="K74" s="6">
        <v>21750226</v>
      </c>
      <c r="L74" s="7">
        <f t="shared" si="12"/>
        <v>0.57181841044756854</v>
      </c>
      <c r="M74" s="6">
        <v>2780225949</v>
      </c>
      <c r="N74" s="6">
        <v>1726173</v>
      </c>
      <c r="O74" s="7">
        <v>7.9363451211955219E-2</v>
      </c>
      <c r="P74" s="6">
        <v>121076548</v>
      </c>
      <c r="Q74" s="7">
        <f t="shared" si="9"/>
        <v>4.3549175578175281E-2</v>
      </c>
      <c r="R74" s="8">
        <v>2899.2731974799999</v>
      </c>
      <c r="S74" s="7">
        <v>7.4710999999999996E-3</v>
      </c>
      <c r="T74" s="7">
        <v>0.99252890000000005</v>
      </c>
      <c r="U74" s="7">
        <v>0.98936809999999997</v>
      </c>
      <c r="V74" s="7">
        <v>0.9808673</v>
      </c>
      <c r="W74" s="7">
        <v>0.97820929999999995</v>
      </c>
      <c r="X74" s="7">
        <v>0.97734730000000003</v>
      </c>
    </row>
    <row r="75" spans="1:24" s="2" customFormat="1">
      <c r="A75" s="1" t="s">
        <v>13</v>
      </c>
      <c r="B75" s="1" t="s">
        <v>151</v>
      </c>
      <c r="C75" s="6">
        <v>16171124</v>
      </c>
      <c r="D75" s="6">
        <v>2441839724</v>
      </c>
      <c r="E75" s="6">
        <v>16064264</v>
      </c>
      <c r="F75" s="7">
        <f t="shared" si="10"/>
        <v>0.99339192501399409</v>
      </c>
      <c r="G75" s="6">
        <v>1186794080</v>
      </c>
      <c r="H75" s="6">
        <v>1186576233</v>
      </c>
      <c r="I75" s="6">
        <f t="shared" si="11"/>
        <v>2373370313</v>
      </c>
      <c r="J75" s="6">
        <v>60527</v>
      </c>
      <c r="K75" s="6">
        <v>10790133</v>
      </c>
      <c r="L75" s="7">
        <f t="shared" si="12"/>
        <v>0.67168548773849834</v>
      </c>
      <c r="M75" s="6">
        <v>1306877522</v>
      </c>
      <c r="N75" s="6">
        <v>5047160</v>
      </c>
      <c r="O75" s="7">
        <v>0.46775697760166629</v>
      </c>
      <c r="P75" s="6">
        <v>410475096</v>
      </c>
      <c r="Q75" s="7">
        <f t="shared" si="9"/>
        <v>0.31408841998584774</v>
      </c>
      <c r="R75" s="8">
        <v>6781.6857931200002</v>
      </c>
      <c r="S75" s="7">
        <v>1.8008E-3</v>
      </c>
      <c r="T75" s="7">
        <v>0.99819919999999995</v>
      </c>
      <c r="U75" s="7">
        <v>0.99542350000000002</v>
      </c>
      <c r="V75" s="7">
        <v>0.99408529999999995</v>
      </c>
      <c r="W75" s="7">
        <v>0.98888100000000001</v>
      </c>
      <c r="X75" s="7">
        <v>0.98156189999999999</v>
      </c>
    </row>
    <row r="76" spans="1:24" s="2" customFormat="1">
      <c r="A76" s="1" t="s">
        <v>13</v>
      </c>
      <c r="B76" s="1" t="s">
        <v>43</v>
      </c>
      <c r="C76" s="6">
        <v>28047442</v>
      </c>
      <c r="D76" s="6">
        <v>4235163742</v>
      </c>
      <c r="E76" s="6">
        <v>25959770</v>
      </c>
      <c r="F76" s="7">
        <f t="shared" si="10"/>
        <v>0.92556640281135083</v>
      </c>
      <c r="G76" s="6">
        <v>1946826694</v>
      </c>
      <c r="H76" s="6">
        <v>1943210289</v>
      </c>
      <c r="I76" s="6">
        <f t="shared" si="11"/>
        <v>3890036983</v>
      </c>
      <c r="J76" s="6">
        <v>41761</v>
      </c>
      <c r="K76" s="6">
        <v>7924940</v>
      </c>
      <c r="L76" s="7">
        <f t="shared" si="12"/>
        <v>0.30527774321575268</v>
      </c>
      <c r="M76" s="6">
        <v>900540079</v>
      </c>
      <c r="N76" s="6">
        <v>2637005</v>
      </c>
      <c r="O76" s="7">
        <v>0.33274762963505089</v>
      </c>
      <c r="P76" s="6">
        <v>184099912</v>
      </c>
      <c r="Q76" s="7">
        <f t="shared" si="9"/>
        <v>0.20443278016502361</v>
      </c>
      <c r="R76" s="8">
        <v>4408.4172313899999</v>
      </c>
      <c r="S76" s="7">
        <v>4.5018000000000002E-3</v>
      </c>
      <c r="T76" s="7">
        <v>0.9954982</v>
      </c>
      <c r="U76" s="7">
        <v>0.9906372</v>
      </c>
      <c r="V76" s="7">
        <v>0.98489020000000005</v>
      </c>
      <c r="W76" s="7">
        <v>0.98050809999999999</v>
      </c>
      <c r="X76" s="7">
        <v>0.97830510000000004</v>
      </c>
    </row>
    <row r="77" spans="1:24" s="2" customFormat="1">
      <c r="A77" s="1" t="s">
        <v>13</v>
      </c>
      <c r="B77" s="1" t="s">
        <v>152</v>
      </c>
      <c r="C77" s="6">
        <v>33392826</v>
      </c>
      <c r="D77" s="6">
        <v>5042316726</v>
      </c>
      <c r="E77" s="6">
        <v>31294966</v>
      </c>
      <c r="F77" s="7">
        <f t="shared" si="10"/>
        <v>0.93717632643610338</v>
      </c>
      <c r="G77" s="6">
        <v>2329326782</v>
      </c>
      <c r="H77" s="6">
        <v>2326483741</v>
      </c>
      <c r="I77" s="6">
        <f t="shared" si="11"/>
        <v>4655810523</v>
      </c>
      <c r="J77" s="6">
        <v>60527</v>
      </c>
      <c r="K77" s="6">
        <v>22272863</v>
      </c>
      <c r="L77" s="7">
        <f t="shared" si="12"/>
        <v>0.71170753149244514</v>
      </c>
      <c r="M77" s="6">
        <v>2781357883</v>
      </c>
      <c r="N77" s="6">
        <v>4988154</v>
      </c>
      <c r="O77" s="7">
        <v>0.22395656992996366</v>
      </c>
      <c r="P77" s="6">
        <v>399710208</v>
      </c>
      <c r="Q77" s="7">
        <f t="shared" si="9"/>
        <v>0.14371045540132671</v>
      </c>
      <c r="R77" s="8">
        <v>6603.83313232</v>
      </c>
      <c r="S77" s="7">
        <v>2.5443000000000002E-3</v>
      </c>
      <c r="T77" s="7">
        <v>0.99745569999999995</v>
      </c>
      <c r="U77" s="7">
        <v>0.99527480000000002</v>
      </c>
      <c r="V77" s="7">
        <v>0.9907975</v>
      </c>
      <c r="W77" s="7">
        <v>0.98693149999999996</v>
      </c>
      <c r="X77" s="7">
        <v>0.98276799999999997</v>
      </c>
    </row>
    <row r="78" spans="1:24" s="2" customFormat="1">
      <c r="A78" s="1" t="s">
        <v>13</v>
      </c>
      <c r="B78" s="1" t="s">
        <v>153</v>
      </c>
      <c r="C78" s="6">
        <v>16998924</v>
      </c>
      <c r="D78" s="6">
        <v>2566837524</v>
      </c>
      <c r="E78" s="6">
        <v>16802732</v>
      </c>
      <c r="F78" s="7">
        <f t="shared" si="10"/>
        <v>0.98845856361261453</v>
      </c>
      <c r="G78" s="6">
        <v>1247789292</v>
      </c>
      <c r="H78" s="6">
        <v>1247434686</v>
      </c>
      <c r="I78" s="6">
        <f t="shared" si="11"/>
        <v>2495223978</v>
      </c>
      <c r="J78" s="6">
        <v>60527</v>
      </c>
      <c r="K78" s="6">
        <v>5990236</v>
      </c>
      <c r="L78" s="7">
        <f t="shared" si="12"/>
        <v>0.35650369237573987</v>
      </c>
      <c r="M78" s="6">
        <v>700438205</v>
      </c>
      <c r="N78" s="6">
        <v>2697337</v>
      </c>
      <c r="O78" s="7">
        <v>0.4502889368632555</v>
      </c>
      <c r="P78" s="6">
        <v>216492944</v>
      </c>
      <c r="Q78" s="7">
        <f t="shared" si="9"/>
        <v>0.30908214665417916</v>
      </c>
      <c r="R78" s="8">
        <v>3576.7995109600001</v>
      </c>
      <c r="S78" s="7">
        <v>1.6191000000000001E-3</v>
      </c>
      <c r="T78" s="7">
        <v>0.99838090000000002</v>
      </c>
      <c r="U78" s="7">
        <v>0.99309400000000003</v>
      </c>
      <c r="V78" s="7">
        <v>0.99069839999999998</v>
      </c>
      <c r="W78" s="7">
        <v>0.98551060000000001</v>
      </c>
      <c r="X78" s="7">
        <v>0.97997590000000001</v>
      </c>
    </row>
    <row r="79" spans="1:24" s="2" customFormat="1">
      <c r="A79" s="1" t="s">
        <v>13</v>
      </c>
      <c r="B79" s="1" t="s">
        <v>44</v>
      </c>
      <c r="C79" s="6">
        <v>36114924</v>
      </c>
      <c r="D79" s="6">
        <v>5453353524</v>
      </c>
      <c r="E79" s="6">
        <v>33975488</v>
      </c>
      <c r="F79" s="7">
        <f t="shared" si="10"/>
        <v>0.94076033497952261</v>
      </c>
      <c r="G79" s="6">
        <v>2500699162</v>
      </c>
      <c r="H79" s="6">
        <v>2498228744</v>
      </c>
      <c r="I79" s="6">
        <f t="shared" si="11"/>
        <v>4998927906</v>
      </c>
      <c r="J79" s="6">
        <v>60527</v>
      </c>
      <c r="K79" s="6">
        <v>22759272</v>
      </c>
      <c r="L79" s="7">
        <f t="shared" si="12"/>
        <v>0.66987329218052738</v>
      </c>
      <c r="M79" s="6">
        <v>2934336879</v>
      </c>
      <c r="N79" s="6">
        <v>5234618</v>
      </c>
      <c r="O79" s="7">
        <v>0.22999936026073242</v>
      </c>
      <c r="P79" s="6">
        <v>426727500</v>
      </c>
      <c r="Q79" s="7">
        <f t="shared" si="9"/>
        <v>0.14542553142208592</v>
      </c>
      <c r="R79" s="8">
        <v>7050.2007368599998</v>
      </c>
      <c r="S79" s="7">
        <v>2.6269000000000002E-3</v>
      </c>
      <c r="T79" s="7">
        <v>0.99737310000000001</v>
      </c>
      <c r="U79" s="7">
        <v>0.99312699999999998</v>
      </c>
      <c r="V79" s="7">
        <v>0.99157399999999996</v>
      </c>
      <c r="W79" s="7">
        <v>0.98736100000000004</v>
      </c>
      <c r="X79" s="7">
        <v>0.98294979999999998</v>
      </c>
    </row>
    <row r="80" spans="1:24" s="2" customFormat="1">
      <c r="A80" s="1" t="s">
        <v>13</v>
      </c>
      <c r="B80" s="1" t="s">
        <v>154</v>
      </c>
      <c r="C80" s="6">
        <v>32156456</v>
      </c>
      <c r="D80" s="6">
        <v>4855624856</v>
      </c>
      <c r="E80" s="6">
        <v>30103610</v>
      </c>
      <c r="F80" s="7">
        <f t="shared" si="10"/>
        <v>0.93616068885203019</v>
      </c>
      <c r="G80" s="6">
        <v>2245697448</v>
      </c>
      <c r="H80" s="6">
        <v>2242493881</v>
      </c>
      <c r="I80" s="6">
        <f t="shared" si="11"/>
        <v>4488191329</v>
      </c>
      <c r="J80" s="6">
        <v>60527</v>
      </c>
      <c r="K80" s="6">
        <v>19811226</v>
      </c>
      <c r="L80" s="7">
        <f t="shared" si="12"/>
        <v>0.65810133734791276</v>
      </c>
      <c r="M80" s="6">
        <v>2482233718</v>
      </c>
      <c r="N80" s="6">
        <v>5883289</v>
      </c>
      <c r="O80" s="7">
        <v>0.29696743654330127</v>
      </c>
      <c r="P80" s="6">
        <v>478243252</v>
      </c>
      <c r="Q80" s="7">
        <f t="shared" si="9"/>
        <v>0.19266648766069175</v>
      </c>
      <c r="R80" s="8">
        <v>7901.3209311500004</v>
      </c>
      <c r="S80" s="7">
        <v>2.2634999999999999E-3</v>
      </c>
      <c r="T80" s="7">
        <v>0.99773650000000003</v>
      </c>
      <c r="U80" s="7">
        <v>0.99489479999999997</v>
      </c>
      <c r="V80" s="7">
        <v>0.99355660000000001</v>
      </c>
      <c r="W80" s="7">
        <v>0.98734449999999996</v>
      </c>
      <c r="X80" s="7">
        <v>0.9830489</v>
      </c>
    </row>
    <row r="81" spans="1:24" s="2" customFormat="1">
      <c r="A81" s="1" t="s">
        <v>13</v>
      </c>
      <c r="B81" s="1" t="s">
        <v>155</v>
      </c>
      <c r="C81" s="6">
        <v>18990532</v>
      </c>
      <c r="D81" s="6">
        <v>2867570332</v>
      </c>
      <c r="E81" s="6">
        <v>18859970</v>
      </c>
      <c r="F81" s="7">
        <v>0.99312488981351343</v>
      </c>
      <c r="G81" s="6">
        <v>1386885009</v>
      </c>
      <c r="H81" s="6">
        <v>1386440395</v>
      </c>
      <c r="I81" s="6">
        <v>2773325404</v>
      </c>
      <c r="J81" s="6">
        <v>60527</v>
      </c>
      <c r="K81" s="6">
        <v>11842163</v>
      </c>
      <c r="L81" s="7">
        <v>0.62789935508911199</v>
      </c>
      <c r="M81" s="6">
        <v>1411620845</v>
      </c>
      <c r="N81" s="6">
        <v>5270022</v>
      </c>
      <c r="O81" s="7">
        <v>0.44502191027095306</v>
      </c>
      <c r="P81" s="6">
        <v>433658766</v>
      </c>
      <c r="Q81" s="7">
        <v>0.3072062640163124</v>
      </c>
      <c r="R81" s="8">
        <v>7164.71601104</v>
      </c>
      <c r="S81" s="7">
        <v>1.4869E-3</v>
      </c>
      <c r="T81" s="7">
        <v>0.99851310000000004</v>
      </c>
      <c r="U81" s="7">
        <v>0.99702610000000003</v>
      </c>
      <c r="V81" s="7">
        <v>0.9954731</v>
      </c>
      <c r="W81" s="7">
        <v>0.99175570000000002</v>
      </c>
      <c r="X81" s="7">
        <v>0.98209060000000004</v>
      </c>
    </row>
    <row r="82" spans="1:24" s="2" customFormat="1">
      <c r="A82" s="1" t="s">
        <v>13</v>
      </c>
      <c r="B82" s="1" t="s">
        <v>45</v>
      </c>
      <c r="C82" s="6">
        <v>35052202</v>
      </c>
      <c r="D82" s="6">
        <v>5292882502</v>
      </c>
      <c r="E82" s="6">
        <v>32829350</v>
      </c>
      <c r="F82" s="7">
        <f t="shared" ref="F82:F115" si="13">E82/C82</f>
        <v>0.93658452613048393</v>
      </c>
      <c r="G82" s="6">
        <v>2446347350</v>
      </c>
      <c r="H82" s="6">
        <v>2443208267</v>
      </c>
      <c r="I82" s="6">
        <f t="shared" ref="I82:I115" si="14">G82+H82</f>
        <v>4889555617</v>
      </c>
      <c r="J82" s="6">
        <v>60527</v>
      </c>
      <c r="K82" s="6">
        <v>18939629</v>
      </c>
      <c r="L82" s="7">
        <f t="shared" ref="L82:L115" si="15">K82/E82</f>
        <v>0.57691148316978558</v>
      </c>
      <c r="M82" s="6">
        <v>2452484975</v>
      </c>
      <c r="N82" s="6">
        <v>6564642</v>
      </c>
      <c r="O82" s="7">
        <v>0.34660879576891396</v>
      </c>
      <c r="P82" s="6">
        <v>550764385</v>
      </c>
      <c r="Q82" s="7">
        <f t="shared" ref="Q82:Q145" si="16">P82/M82</f>
        <v>0.22457400987747131</v>
      </c>
      <c r="R82" s="8">
        <v>9099.4826275899995</v>
      </c>
      <c r="S82" s="7">
        <v>2.313E-3</v>
      </c>
      <c r="T82" s="7">
        <v>0.99768699999999999</v>
      </c>
      <c r="U82" s="7">
        <v>0.99468009999999996</v>
      </c>
      <c r="V82" s="7">
        <v>0.99344089999999996</v>
      </c>
      <c r="W82" s="7">
        <v>0.98684879999999997</v>
      </c>
      <c r="X82" s="7">
        <v>0.98309849999999999</v>
      </c>
    </row>
    <row r="83" spans="1:24" s="2" customFormat="1">
      <c r="A83" s="1" t="s">
        <v>13</v>
      </c>
      <c r="B83" s="1" t="s">
        <v>156</v>
      </c>
      <c r="C83" s="6">
        <v>26532048</v>
      </c>
      <c r="D83" s="6">
        <v>4006339248</v>
      </c>
      <c r="E83" s="6">
        <v>25143056</v>
      </c>
      <c r="F83" s="7">
        <f t="shared" si="13"/>
        <v>0.94764851925490257</v>
      </c>
      <c r="G83" s="6">
        <v>1867817242</v>
      </c>
      <c r="H83" s="6">
        <v>1865732807</v>
      </c>
      <c r="I83" s="6">
        <f t="shared" si="14"/>
        <v>3733550049</v>
      </c>
      <c r="J83" s="6">
        <v>60527</v>
      </c>
      <c r="K83" s="6">
        <v>19381181</v>
      </c>
      <c r="L83" s="7">
        <f t="shared" si="15"/>
        <v>0.7708363295217574</v>
      </c>
      <c r="M83" s="6">
        <v>2586241672</v>
      </c>
      <c r="N83" s="6">
        <v>4226848</v>
      </c>
      <c r="O83" s="7">
        <v>0.21809032174045534</v>
      </c>
      <c r="P83" s="6">
        <v>359923628</v>
      </c>
      <c r="Q83" s="7">
        <f t="shared" si="16"/>
        <v>0.13916859816185037</v>
      </c>
      <c r="R83" s="8">
        <v>5946.4970674200003</v>
      </c>
      <c r="S83" s="7">
        <v>3.6513000000000001E-3</v>
      </c>
      <c r="T83" s="7">
        <v>0.99634869999999998</v>
      </c>
      <c r="U83" s="7">
        <v>0.99358959999999996</v>
      </c>
      <c r="V83" s="7">
        <v>0.98995489999999997</v>
      </c>
      <c r="W83" s="7">
        <v>0.98527929999999997</v>
      </c>
      <c r="X83" s="7">
        <v>0.98157850000000002</v>
      </c>
    </row>
    <row r="84" spans="1:24" s="2" customFormat="1">
      <c r="A84" s="1" t="s">
        <v>13</v>
      </c>
      <c r="B84" s="1" t="s">
        <v>157</v>
      </c>
      <c r="C84" s="6">
        <v>12469020</v>
      </c>
      <c r="D84" s="6">
        <v>1882822020</v>
      </c>
      <c r="E84" s="6">
        <v>12283372</v>
      </c>
      <c r="F84" s="7">
        <f t="shared" si="13"/>
        <v>0.98511125974615488</v>
      </c>
      <c r="G84" s="6">
        <v>915417588</v>
      </c>
      <c r="H84" s="6">
        <v>914809755</v>
      </c>
      <c r="I84" s="6">
        <f t="shared" si="14"/>
        <v>1830227343</v>
      </c>
      <c r="J84" s="6">
        <v>60527</v>
      </c>
      <c r="K84" s="6">
        <v>7698250</v>
      </c>
      <c r="L84" s="7">
        <f t="shared" si="15"/>
        <v>0.62672122931716145</v>
      </c>
      <c r="M84" s="6">
        <v>1029697145</v>
      </c>
      <c r="N84" s="6">
        <v>3483962</v>
      </c>
      <c r="O84" s="7">
        <v>0.4525654531874127</v>
      </c>
      <c r="P84" s="6">
        <v>301368469</v>
      </c>
      <c r="Q84" s="7">
        <f t="shared" si="16"/>
        <v>0.29267680352750713</v>
      </c>
      <c r="R84" s="8">
        <v>4979.07494176</v>
      </c>
      <c r="S84" s="7">
        <v>1.5200000000000001E-3</v>
      </c>
      <c r="T84" s="7">
        <v>0.99848000000000003</v>
      </c>
      <c r="U84" s="7">
        <v>0.99544010000000005</v>
      </c>
      <c r="V84" s="7">
        <v>0.99147490000000005</v>
      </c>
      <c r="W84" s="7">
        <v>0.98392449999999998</v>
      </c>
      <c r="X84" s="7">
        <v>0.98214020000000002</v>
      </c>
    </row>
    <row r="85" spans="1:24" s="2" customFormat="1">
      <c r="A85" s="1" t="s">
        <v>13</v>
      </c>
      <c r="B85" s="1" t="s">
        <v>46</v>
      </c>
      <c r="C85" s="6">
        <v>60016358</v>
      </c>
      <c r="D85" s="6">
        <v>9062470058</v>
      </c>
      <c r="E85" s="6">
        <v>56261816</v>
      </c>
      <c r="F85" s="7">
        <f t="shared" si="13"/>
        <v>0.93744135557175934</v>
      </c>
      <c r="G85" s="6">
        <v>4202410351</v>
      </c>
      <c r="H85" s="6">
        <v>4198570537</v>
      </c>
      <c r="I85" s="6">
        <f t="shared" si="14"/>
        <v>8400980888</v>
      </c>
      <c r="J85" s="6">
        <v>60527</v>
      </c>
      <c r="K85" s="6">
        <v>27819849</v>
      </c>
      <c r="L85" s="7">
        <f t="shared" si="15"/>
        <v>0.49447122360927703</v>
      </c>
      <c r="M85" s="6">
        <v>3281538295</v>
      </c>
      <c r="N85" s="6">
        <v>8363780</v>
      </c>
      <c r="O85" s="7">
        <v>0.30064074035772087</v>
      </c>
      <c r="P85" s="6">
        <v>659544375</v>
      </c>
      <c r="Q85" s="7">
        <f t="shared" si="16"/>
        <v>0.20098634107209162</v>
      </c>
      <c r="R85" s="8">
        <v>10896.6969286</v>
      </c>
      <c r="S85" s="7">
        <v>2.7591E-3</v>
      </c>
      <c r="T85" s="7">
        <v>0.99724089999999999</v>
      </c>
      <c r="U85" s="7">
        <v>0.99595219999999995</v>
      </c>
      <c r="V85" s="7">
        <v>0.99365570000000003</v>
      </c>
      <c r="W85" s="7">
        <v>0.99033490000000002</v>
      </c>
      <c r="X85" s="7">
        <v>0.98569229999999997</v>
      </c>
    </row>
    <row r="86" spans="1:24" s="2" customFormat="1">
      <c r="A86" s="1" t="s">
        <v>13</v>
      </c>
      <c r="B86" s="1" t="s">
        <v>158</v>
      </c>
      <c r="C86" s="6">
        <v>26180786</v>
      </c>
      <c r="D86" s="6">
        <v>3953298686</v>
      </c>
      <c r="E86" s="6">
        <v>24657604</v>
      </c>
      <c r="F86" s="7">
        <f t="shared" si="13"/>
        <v>0.94182061608081591</v>
      </c>
      <c r="G86" s="6">
        <v>1835857057</v>
      </c>
      <c r="H86" s="6">
        <v>1834359347</v>
      </c>
      <c r="I86" s="6">
        <f t="shared" si="14"/>
        <v>3670216404</v>
      </c>
      <c r="J86" s="6">
        <v>60527</v>
      </c>
      <c r="K86" s="6">
        <v>17551837</v>
      </c>
      <c r="L86" s="7">
        <f t="shared" si="15"/>
        <v>0.71182248688883154</v>
      </c>
      <c r="M86" s="6">
        <v>2205066386</v>
      </c>
      <c r="N86" s="6">
        <v>5571760</v>
      </c>
      <c r="O86" s="7">
        <v>0.3174459744584</v>
      </c>
      <c r="P86" s="6">
        <v>458695807</v>
      </c>
      <c r="Q86" s="7">
        <f t="shared" si="16"/>
        <v>0.20801904646148825</v>
      </c>
      <c r="R86" s="8">
        <v>7578.3667949800001</v>
      </c>
      <c r="S86" s="7">
        <v>1.9495000000000001E-3</v>
      </c>
      <c r="T86" s="7">
        <v>0.99805049999999995</v>
      </c>
      <c r="U86" s="7">
        <v>0.99350700000000003</v>
      </c>
      <c r="V86" s="7">
        <v>0.99299490000000001</v>
      </c>
      <c r="W86" s="7">
        <v>0.98688189999999998</v>
      </c>
      <c r="X86" s="7">
        <v>0.98337929999999996</v>
      </c>
    </row>
    <row r="87" spans="1:24" s="2" customFormat="1">
      <c r="A87" s="1" t="s">
        <v>13</v>
      </c>
      <c r="B87" s="1" t="s">
        <v>159</v>
      </c>
      <c r="C87" s="6">
        <v>49191710</v>
      </c>
      <c r="D87" s="6">
        <v>7427948210</v>
      </c>
      <c r="E87" s="6">
        <v>43318118</v>
      </c>
      <c r="F87" s="7">
        <f t="shared" si="13"/>
        <v>0.88059793001706999</v>
      </c>
      <c r="G87" s="6">
        <v>3231866719</v>
      </c>
      <c r="H87" s="6">
        <v>3224789740</v>
      </c>
      <c r="I87" s="6">
        <f t="shared" si="14"/>
        <v>6456656459</v>
      </c>
      <c r="J87" s="6">
        <v>60527</v>
      </c>
      <c r="K87" s="6">
        <v>29813988</v>
      </c>
      <c r="L87" s="7">
        <f t="shared" si="15"/>
        <v>0.6882567705272884</v>
      </c>
      <c r="M87" s="6">
        <v>3633793297</v>
      </c>
      <c r="N87" s="6">
        <v>7367614</v>
      </c>
      <c r="O87" s="7">
        <v>0.24711937228927575</v>
      </c>
      <c r="P87" s="6">
        <v>582685012</v>
      </c>
      <c r="Q87" s="7">
        <f t="shared" si="16"/>
        <v>0.16035172184423785</v>
      </c>
      <c r="R87" s="8">
        <v>9626.8609380899998</v>
      </c>
      <c r="S87" s="7">
        <v>2.9903999999999998E-3</v>
      </c>
      <c r="T87" s="7">
        <v>0.99700960000000005</v>
      </c>
      <c r="U87" s="7">
        <v>0.99544010000000005</v>
      </c>
      <c r="V87" s="7">
        <v>0.99430010000000002</v>
      </c>
      <c r="W87" s="7">
        <v>0.98721230000000004</v>
      </c>
      <c r="X87" s="7">
        <v>0.98377579999999998</v>
      </c>
    </row>
    <row r="88" spans="1:24" s="2" customFormat="1">
      <c r="A88" s="1" t="s">
        <v>13</v>
      </c>
      <c r="B88" s="1" t="s">
        <v>47</v>
      </c>
      <c r="C88" s="6">
        <v>21484458</v>
      </c>
      <c r="D88" s="6">
        <v>3244153158</v>
      </c>
      <c r="E88" s="6">
        <v>20228434</v>
      </c>
      <c r="F88" s="7">
        <f t="shared" si="13"/>
        <v>0.94153801785458124</v>
      </c>
      <c r="G88" s="6">
        <v>1489979510</v>
      </c>
      <c r="H88" s="6">
        <v>1488636812</v>
      </c>
      <c r="I88" s="6">
        <f t="shared" si="14"/>
        <v>2978616322</v>
      </c>
      <c r="J88" s="6">
        <v>60527</v>
      </c>
      <c r="K88" s="6">
        <v>14443588</v>
      </c>
      <c r="L88" s="7">
        <f t="shared" si="15"/>
        <v>0.71402403171693862</v>
      </c>
      <c r="M88" s="6">
        <v>1849120231</v>
      </c>
      <c r="N88" s="6">
        <v>5009150</v>
      </c>
      <c r="O88" s="7">
        <v>0.34680787073128921</v>
      </c>
      <c r="P88" s="6">
        <v>422834669</v>
      </c>
      <c r="Q88" s="7">
        <f t="shared" si="16"/>
        <v>0.22866802380466736</v>
      </c>
      <c r="R88" s="8">
        <v>6985.8851256500002</v>
      </c>
      <c r="S88" s="7">
        <v>3.4529999999999999E-3</v>
      </c>
      <c r="T88" s="7">
        <v>0.99654699999999996</v>
      </c>
      <c r="U88" s="7">
        <v>0.99349050000000005</v>
      </c>
      <c r="V88" s="7">
        <v>0.99132620000000005</v>
      </c>
      <c r="W88" s="7">
        <v>0.98622100000000001</v>
      </c>
      <c r="X88" s="7">
        <v>0.98252019999999995</v>
      </c>
    </row>
    <row r="89" spans="1:24" s="2" customFormat="1">
      <c r="A89" s="1" t="s">
        <v>13</v>
      </c>
      <c r="B89" s="1" t="s">
        <v>160</v>
      </c>
      <c r="C89" s="6">
        <v>41573688</v>
      </c>
      <c r="D89" s="6">
        <v>6277626888</v>
      </c>
      <c r="E89" s="6">
        <v>39216388</v>
      </c>
      <c r="F89" s="7">
        <f t="shared" si="13"/>
        <v>0.94329827077164763</v>
      </c>
      <c r="G89" s="6">
        <v>2914075023</v>
      </c>
      <c r="H89" s="6">
        <v>2911666653</v>
      </c>
      <c r="I89" s="6">
        <f t="shared" si="14"/>
        <v>5825741676</v>
      </c>
      <c r="J89" s="6">
        <v>60527</v>
      </c>
      <c r="K89" s="6">
        <v>25943898</v>
      </c>
      <c r="L89" s="7">
        <f t="shared" si="15"/>
        <v>0.66155756108900188</v>
      </c>
      <c r="M89" s="6">
        <v>3324696679</v>
      </c>
      <c r="N89" s="6">
        <v>5011003</v>
      </c>
      <c r="O89" s="7">
        <v>0.19314765267732706</v>
      </c>
      <c r="P89" s="6">
        <v>409968892</v>
      </c>
      <c r="Q89" s="7">
        <f t="shared" si="16"/>
        <v>0.12331016377810146</v>
      </c>
      <c r="R89" s="8">
        <v>6773.32251722</v>
      </c>
      <c r="S89" s="7">
        <v>2.2799999999999999E-3</v>
      </c>
      <c r="T89" s="7">
        <v>0.99772000000000005</v>
      </c>
      <c r="U89" s="7">
        <v>0.99479569999999995</v>
      </c>
      <c r="V89" s="7">
        <v>0.99192100000000005</v>
      </c>
      <c r="W89" s="7">
        <v>0.98661750000000004</v>
      </c>
      <c r="X89" s="7">
        <v>0.98308189999999995</v>
      </c>
    </row>
    <row r="90" spans="1:24" s="2" customFormat="1">
      <c r="A90" s="1" t="s">
        <v>13</v>
      </c>
      <c r="B90" s="1" t="s">
        <v>161</v>
      </c>
      <c r="C90" s="6">
        <v>154695974</v>
      </c>
      <c r="D90" s="6">
        <v>23359092074</v>
      </c>
      <c r="E90" s="6">
        <v>145419340</v>
      </c>
      <c r="F90" s="7">
        <f t="shared" si="13"/>
        <v>0.94003312587824683</v>
      </c>
      <c r="G90" s="6">
        <v>10694039930</v>
      </c>
      <c r="H90" s="6">
        <v>10684879582</v>
      </c>
      <c r="I90" s="6">
        <f t="shared" si="14"/>
        <v>21378919512</v>
      </c>
      <c r="J90" s="6">
        <v>60527</v>
      </c>
      <c r="K90" s="6">
        <v>41477036</v>
      </c>
      <c r="L90" s="7">
        <f t="shared" si="15"/>
        <v>0.28522365732095883</v>
      </c>
      <c r="M90" s="6">
        <v>5237366631</v>
      </c>
      <c r="N90" s="6">
        <v>13331886</v>
      </c>
      <c r="O90" s="7">
        <v>0.32142812712075181</v>
      </c>
      <c r="P90" s="6">
        <v>1104995274</v>
      </c>
      <c r="Q90" s="7">
        <f t="shared" si="16"/>
        <v>0.21098299047073146</v>
      </c>
      <c r="R90" s="8">
        <v>18256.237282499998</v>
      </c>
      <c r="S90" s="7">
        <v>1.6026E-3</v>
      </c>
      <c r="T90" s="7">
        <v>0.99839739999999999</v>
      </c>
      <c r="U90" s="7">
        <v>0.99631570000000003</v>
      </c>
      <c r="V90" s="7">
        <v>0.99590270000000003</v>
      </c>
      <c r="W90" s="7">
        <v>0.9906488</v>
      </c>
      <c r="X90" s="7">
        <v>0.98912880000000003</v>
      </c>
    </row>
    <row r="91" spans="1:24" s="2" customFormat="1">
      <c r="A91" s="1" t="s">
        <v>13</v>
      </c>
      <c r="B91" s="1" t="s">
        <v>48</v>
      </c>
      <c r="C91" s="6">
        <v>32346170</v>
      </c>
      <c r="D91" s="6">
        <v>4884271670</v>
      </c>
      <c r="E91" s="6">
        <v>30092104</v>
      </c>
      <c r="F91" s="7">
        <f t="shared" si="13"/>
        <v>0.93031428450416231</v>
      </c>
      <c r="G91" s="6">
        <v>2233797188</v>
      </c>
      <c r="H91" s="6">
        <v>2230802576</v>
      </c>
      <c r="I91" s="6">
        <f t="shared" si="14"/>
        <v>4464599764</v>
      </c>
      <c r="J91" s="6">
        <v>60527</v>
      </c>
      <c r="K91" s="6">
        <v>19629071</v>
      </c>
      <c r="L91" s="7">
        <f t="shared" si="15"/>
        <v>0.65229971955433885</v>
      </c>
      <c r="M91" s="6">
        <v>2439523931</v>
      </c>
      <c r="N91" s="6">
        <v>6352249</v>
      </c>
      <c r="O91" s="7">
        <v>0.32361434731169908</v>
      </c>
      <c r="P91" s="6">
        <v>511158078</v>
      </c>
      <c r="Q91" s="7">
        <f t="shared" si="16"/>
        <v>0.20953189739379524</v>
      </c>
      <c r="R91" s="8">
        <v>8445.1249525000003</v>
      </c>
      <c r="S91" s="7">
        <v>2.1808000000000001E-3</v>
      </c>
      <c r="T91" s="7">
        <v>0.99781920000000002</v>
      </c>
      <c r="U91" s="7">
        <v>0.99431659999999999</v>
      </c>
      <c r="V91" s="7">
        <v>0.99144180000000004</v>
      </c>
      <c r="W91" s="7">
        <v>0.98610540000000002</v>
      </c>
      <c r="X91" s="7">
        <v>0.98329670000000002</v>
      </c>
    </row>
    <row r="92" spans="1:24" s="2" customFormat="1">
      <c r="A92" s="1" t="s">
        <v>13</v>
      </c>
      <c r="B92" s="1" t="s">
        <v>162</v>
      </c>
      <c r="C92" s="6">
        <v>54729680</v>
      </c>
      <c r="D92" s="6">
        <v>8264181680</v>
      </c>
      <c r="E92" s="6">
        <v>51298838</v>
      </c>
      <c r="F92" s="7">
        <f t="shared" si="13"/>
        <v>0.93731295341028853</v>
      </c>
      <c r="G92" s="6">
        <v>3809295896</v>
      </c>
      <c r="H92" s="6">
        <v>3804138719</v>
      </c>
      <c r="I92" s="6">
        <f t="shared" si="14"/>
        <v>7613434615</v>
      </c>
      <c r="J92" s="6">
        <v>60527</v>
      </c>
      <c r="K92" s="6">
        <v>32914999</v>
      </c>
      <c r="L92" s="7">
        <f t="shared" si="15"/>
        <v>0.64163244789287432</v>
      </c>
      <c r="M92" s="6">
        <v>4275635188</v>
      </c>
      <c r="N92" s="6">
        <v>8552772</v>
      </c>
      <c r="O92" s="7">
        <v>0.25984421266426289</v>
      </c>
      <c r="P92" s="6">
        <v>716257868</v>
      </c>
      <c r="Q92" s="7">
        <f t="shared" si="16"/>
        <v>0.167520809541995</v>
      </c>
      <c r="R92" s="8">
        <v>11833.691873</v>
      </c>
      <c r="S92" s="7">
        <v>3.1061000000000001E-3</v>
      </c>
      <c r="T92" s="7">
        <v>0.9968939</v>
      </c>
      <c r="U92" s="7">
        <v>0.99539049999999996</v>
      </c>
      <c r="V92" s="7">
        <v>0.99349050000000005</v>
      </c>
      <c r="W92" s="7">
        <v>0.9881375</v>
      </c>
      <c r="X92" s="7">
        <v>0.98483319999999996</v>
      </c>
    </row>
    <row r="93" spans="1:24" s="2" customFormat="1">
      <c r="A93" s="1" t="s">
        <v>13</v>
      </c>
      <c r="B93" s="1" t="s">
        <v>163</v>
      </c>
      <c r="C93" s="6">
        <v>18347120</v>
      </c>
      <c r="D93" s="6">
        <v>2770415120</v>
      </c>
      <c r="E93" s="6">
        <v>18221426</v>
      </c>
      <c r="F93" s="7">
        <f t="shared" si="13"/>
        <v>0.99314911550150653</v>
      </c>
      <c r="G93" s="6">
        <v>1345732186</v>
      </c>
      <c r="H93" s="6">
        <v>1345801070</v>
      </c>
      <c r="I93" s="6">
        <f t="shared" si="14"/>
        <v>2691533256</v>
      </c>
      <c r="J93" s="6">
        <v>60527</v>
      </c>
      <c r="K93" s="6">
        <v>9279707</v>
      </c>
      <c r="L93" s="7">
        <f t="shared" si="15"/>
        <v>0.50927446622454242</v>
      </c>
      <c r="M93" s="6">
        <v>1045895131</v>
      </c>
      <c r="N93" s="6">
        <v>4145332</v>
      </c>
      <c r="O93" s="7">
        <v>0.44670936269862832</v>
      </c>
      <c r="P93" s="6">
        <v>325731240</v>
      </c>
      <c r="Q93" s="7">
        <f t="shared" si="16"/>
        <v>0.31143776306575044</v>
      </c>
      <c r="R93" s="8">
        <v>5381.5857385999998</v>
      </c>
      <c r="S93" s="7">
        <v>1.4869E-3</v>
      </c>
      <c r="T93" s="7">
        <v>0.99851310000000004</v>
      </c>
      <c r="U93" s="7">
        <v>0.99347399999999997</v>
      </c>
      <c r="V93" s="7">
        <v>0.99244969999999999</v>
      </c>
      <c r="W93" s="7">
        <v>0.98542799999999997</v>
      </c>
      <c r="X93" s="7">
        <v>0.9818924</v>
      </c>
    </row>
    <row r="94" spans="1:24" s="2" customFormat="1">
      <c r="A94" s="1" t="s">
        <v>13</v>
      </c>
      <c r="B94" s="1" t="s">
        <v>49</v>
      </c>
      <c r="C94" s="6">
        <v>36872264</v>
      </c>
      <c r="D94" s="6">
        <v>5567711864</v>
      </c>
      <c r="E94" s="6">
        <v>34171038</v>
      </c>
      <c r="F94" s="7">
        <f t="shared" si="13"/>
        <v>0.92674097798822441</v>
      </c>
      <c r="G94" s="6">
        <v>2484473228</v>
      </c>
      <c r="H94" s="6">
        <v>2481998047</v>
      </c>
      <c r="I94" s="6">
        <f t="shared" si="14"/>
        <v>4966471275</v>
      </c>
      <c r="J94" s="6">
        <v>60527</v>
      </c>
      <c r="K94" s="6">
        <v>25971474</v>
      </c>
      <c r="L94" s="7">
        <f t="shared" si="15"/>
        <v>0.76004346136631851</v>
      </c>
      <c r="M94" s="6">
        <v>3412082128</v>
      </c>
      <c r="N94" s="6">
        <v>5739482</v>
      </c>
      <c r="O94" s="7">
        <v>0.22099176966236109</v>
      </c>
      <c r="P94" s="6">
        <v>494493388</v>
      </c>
      <c r="Q94" s="7">
        <f t="shared" si="16"/>
        <v>0.14492423378151464</v>
      </c>
      <c r="R94" s="8">
        <v>8169.7984040199999</v>
      </c>
      <c r="S94" s="7">
        <v>3.1391000000000001E-3</v>
      </c>
      <c r="T94" s="7">
        <v>0.99686090000000005</v>
      </c>
      <c r="U94" s="7">
        <v>0.99454790000000004</v>
      </c>
      <c r="V94" s="7">
        <v>0.99230099999999999</v>
      </c>
      <c r="W94" s="7">
        <v>0.98850099999999996</v>
      </c>
      <c r="X94" s="7">
        <v>0.98344540000000003</v>
      </c>
    </row>
    <row r="95" spans="1:24" s="2" customFormat="1">
      <c r="A95" s="1" t="s">
        <v>13</v>
      </c>
      <c r="B95" s="1" t="s">
        <v>164</v>
      </c>
      <c r="C95" s="6">
        <v>27679272</v>
      </c>
      <c r="D95" s="6">
        <v>4179570072</v>
      </c>
      <c r="E95" s="6">
        <v>25987790</v>
      </c>
      <c r="F95" s="7">
        <f t="shared" si="13"/>
        <v>0.9388899390128469</v>
      </c>
      <c r="G95" s="6">
        <v>1922597154</v>
      </c>
      <c r="H95" s="6">
        <v>1920894593</v>
      </c>
      <c r="I95" s="6">
        <f t="shared" si="14"/>
        <v>3843491747</v>
      </c>
      <c r="J95" s="6">
        <v>60527</v>
      </c>
      <c r="K95" s="6">
        <v>18576807</v>
      </c>
      <c r="L95" s="7">
        <f t="shared" si="15"/>
        <v>0.7148282712766264</v>
      </c>
      <c r="M95" s="6">
        <v>2467049913</v>
      </c>
      <c r="N95" s="6">
        <v>4312028</v>
      </c>
      <c r="O95" s="7">
        <v>0.2321188996580521</v>
      </c>
      <c r="P95" s="6">
        <v>369748479</v>
      </c>
      <c r="Q95" s="7">
        <f t="shared" si="16"/>
        <v>0.1498747459674927</v>
      </c>
      <c r="R95" s="8">
        <v>6108.8188577000001</v>
      </c>
      <c r="S95" s="7">
        <v>3.5025999999999998E-3</v>
      </c>
      <c r="T95" s="7">
        <v>0.99649739999999998</v>
      </c>
      <c r="U95" s="7">
        <v>0.99444880000000002</v>
      </c>
      <c r="V95" s="7">
        <v>0.99296180000000001</v>
      </c>
      <c r="W95" s="7">
        <v>0.98673319999999998</v>
      </c>
      <c r="X95" s="7">
        <v>0.9820411</v>
      </c>
    </row>
    <row r="96" spans="1:24" s="2" customFormat="1">
      <c r="A96" s="1" t="s">
        <v>13</v>
      </c>
      <c r="B96" s="1" t="s">
        <v>50</v>
      </c>
      <c r="C96" s="6">
        <v>25109002</v>
      </c>
      <c r="D96" s="6">
        <v>3791459302</v>
      </c>
      <c r="E96" s="6">
        <v>23555120</v>
      </c>
      <c r="F96" s="7">
        <f t="shared" si="13"/>
        <v>0.93811454553231544</v>
      </c>
      <c r="G96" s="6">
        <v>1738934862</v>
      </c>
      <c r="H96" s="6">
        <v>1736967716</v>
      </c>
      <c r="I96" s="6">
        <f t="shared" si="14"/>
        <v>3475902578</v>
      </c>
      <c r="J96" s="6">
        <v>60527</v>
      </c>
      <c r="K96" s="6">
        <v>18823622</v>
      </c>
      <c r="L96" s="7">
        <f t="shared" si="15"/>
        <v>0.79913080468280362</v>
      </c>
      <c r="M96" s="6">
        <v>2397120847</v>
      </c>
      <c r="N96" s="6">
        <v>7764875</v>
      </c>
      <c r="O96" s="7">
        <v>0.41250695535641335</v>
      </c>
      <c r="P96" s="6">
        <v>591148337</v>
      </c>
      <c r="Q96" s="7">
        <f t="shared" si="16"/>
        <v>0.24660764923046036</v>
      </c>
      <c r="R96" s="8">
        <v>9766.6882052599994</v>
      </c>
      <c r="S96" s="7">
        <v>3.6346999999999998E-3</v>
      </c>
      <c r="T96" s="7">
        <v>0.99636530000000001</v>
      </c>
      <c r="U96" s="7">
        <v>0.99294530000000003</v>
      </c>
      <c r="V96" s="7">
        <v>0.99144180000000004</v>
      </c>
      <c r="W96" s="7">
        <v>0.98503149999999995</v>
      </c>
      <c r="X96" s="7">
        <v>0.98030629999999996</v>
      </c>
    </row>
    <row r="97" spans="1:24" s="2" customFormat="1">
      <c r="A97" s="1" t="s">
        <v>13</v>
      </c>
      <c r="B97" s="1" t="s">
        <v>165</v>
      </c>
      <c r="C97" s="6">
        <v>50978418</v>
      </c>
      <c r="D97" s="6">
        <v>7697741118</v>
      </c>
      <c r="E97" s="6">
        <v>48069380</v>
      </c>
      <c r="F97" s="7">
        <f t="shared" si="13"/>
        <v>0.94293589102745401</v>
      </c>
      <c r="G97" s="6">
        <v>3576232187</v>
      </c>
      <c r="H97" s="6">
        <v>3573027351</v>
      </c>
      <c r="I97" s="6">
        <f t="shared" si="14"/>
        <v>7149259538</v>
      </c>
      <c r="J97" s="6">
        <v>60527</v>
      </c>
      <c r="K97" s="6">
        <v>33911385</v>
      </c>
      <c r="L97" s="7">
        <f t="shared" si="15"/>
        <v>0.70546749302778611</v>
      </c>
      <c r="M97" s="6">
        <v>4089667531</v>
      </c>
      <c r="N97" s="6">
        <v>4426956</v>
      </c>
      <c r="O97" s="7">
        <v>0.13054483029814323</v>
      </c>
      <c r="P97" s="6">
        <v>331736339</v>
      </c>
      <c r="Q97" s="7">
        <f t="shared" si="16"/>
        <v>8.1115723096171655E-2</v>
      </c>
      <c r="R97" s="8">
        <v>5480.7992961800001</v>
      </c>
      <c r="S97" s="7">
        <v>3.3208000000000001E-3</v>
      </c>
      <c r="T97" s="7">
        <v>0.99667919999999999</v>
      </c>
      <c r="U97" s="7">
        <v>0.99334180000000005</v>
      </c>
      <c r="V97" s="7">
        <v>0.99026879999999995</v>
      </c>
      <c r="W97" s="7">
        <v>0.98468449999999996</v>
      </c>
      <c r="X97" s="7">
        <v>0.98098370000000001</v>
      </c>
    </row>
    <row r="98" spans="1:24" s="2" customFormat="1">
      <c r="A98" s="1" t="s">
        <v>13</v>
      </c>
      <c r="B98" s="1" t="s">
        <v>166</v>
      </c>
      <c r="C98" s="6">
        <v>34214166</v>
      </c>
      <c r="D98" s="6">
        <v>5166339066</v>
      </c>
      <c r="E98" s="6">
        <v>30247652</v>
      </c>
      <c r="F98" s="7">
        <f t="shared" si="13"/>
        <v>0.88406807870166992</v>
      </c>
      <c r="G98" s="6">
        <v>2252079772</v>
      </c>
      <c r="H98" s="6">
        <v>2247343950</v>
      </c>
      <c r="I98" s="6">
        <f t="shared" si="14"/>
        <v>4499423722</v>
      </c>
      <c r="J98" s="6">
        <v>60527</v>
      </c>
      <c r="K98" s="6">
        <v>18542513</v>
      </c>
      <c r="L98" s="7">
        <f t="shared" si="15"/>
        <v>0.61302321912457869</v>
      </c>
      <c r="M98" s="6">
        <v>2414651298</v>
      </c>
      <c r="N98" s="6">
        <v>7355118</v>
      </c>
      <c r="O98" s="7">
        <v>0.39666241571463373</v>
      </c>
      <c r="P98" s="6">
        <v>616182790</v>
      </c>
      <c r="Q98" s="7">
        <f t="shared" si="16"/>
        <v>0.25518499938702122</v>
      </c>
      <c r="R98" s="8">
        <v>10180.2962314</v>
      </c>
      <c r="S98" s="7">
        <v>3.5025999999999998E-3</v>
      </c>
      <c r="T98" s="7">
        <v>0.99649739999999998</v>
      </c>
      <c r="U98" s="7">
        <v>0.99337489999999995</v>
      </c>
      <c r="V98" s="7">
        <v>0.9921027</v>
      </c>
      <c r="W98" s="7">
        <v>0.9846184</v>
      </c>
      <c r="X98" s="7">
        <v>0.98195849999999996</v>
      </c>
    </row>
    <row r="99" spans="1:24" s="2" customFormat="1">
      <c r="A99" s="1" t="s">
        <v>13</v>
      </c>
      <c r="B99" s="1" t="s">
        <v>51</v>
      </c>
      <c r="C99" s="6">
        <v>26140752</v>
      </c>
      <c r="D99" s="6">
        <v>3947253552</v>
      </c>
      <c r="E99" s="6">
        <v>24421770</v>
      </c>
      <c r="F99" s="7">
        <f t="shared" si="13"/>
        <v>0.93424129497116226</v>
      </c>
      <c r="G99" s="6">
        <v>1791654334</v>
      </c>
      <c r="H99" s="6">
        <v>1789900108</v>
      </c>
      <c r="I99" s="6">
        <f t="shared" si="14"/>
        <v>3581554442</v>
      </c>
      <c r="J99" s="6">
        <v>60527</v>
      </c>
      <c r="K99" s="6">
        <v>16007825</v>
      </c>
      <c r="L99" s="7">
        <f t="shared" si="15"/>
        <v>0.65547357951532592</v>
      </c>
      <c r="M99" s="6">
        <v>2023530726</v>
      </c>
      <c r="N99" s="6">
        <v>4908936</v>
      </c>
      <c r="O99" s="7">
        <v>0.30665852481520756</v>
      </c>
      <c r="P99" s="6">
        <v>407058744</v>
      </c>
      <c r="Q99" s="7">
        <f t="shared" si="16"/>
        <v>0.20116262074490487</v>
      </c>
      <c r="R99" s="8">
        <v>6725.2423546500004</v>
      </c>
      <c r="S99" s="7">
        <v>2.8582E-3</v>
      </c>
      <c r="T99" s="7">
        <v>0.99714179999999997</v>
      </c>
      <c r="U99" s="7">
        <v>0.99342439999999999</v>
      </c>
      <c r="V99" s="7">
        <v>0.99172269999999996</v>
      </c>
      <c r="W99" s="7">
        <v>0.98632019999999998</v>
      </c>
      <c r="X99" s="7">
        <v>0.9836106</v>
      </c>
    </row>
    <row r="100" spans="1:24" s="2" customFormat="1">
      <c r="A100" s="1" t="s">
        <v>13</v>
      </c>
      <c r="B100" s="1" t="s">
        <v>167</v>
      </c>
      <c r="C100" s="6">
        <v>45512004</v>
      </c>
      <c r="D100" s="6">
        <v>6872312604</v>
      </c>
      <c r="E100" s="6">
        <v>42734382</v>
      </c>
      <c r="F100" s="7">
        <f t="shared" si="13"/>
        <v>0.93896946396823133</v>
      </c>
      <c r="G100" s="6">
        <v>3178317730</v>
      </c>
      <c r="H100" s="6">
        <v>3175355220</v>
      </c>
      <c r="I100" s="6">
        <f t="shared" si="14"/>
        <v>6353672950</v>
      </c>
      <c r="J100" s="6">
        <v>60527</v>
      </c>
      <c r="K100" s="6">
        <v>25812379</v>
      </c>
      <c r="L100" s="7">
        <f t="shared" si="15"/>
        <v>0.60401900745867809</v>
      </c>
      <c r="M100" s="6">
        <v>3284270432</v>
      </c>
      <c r="N100" s="6">
        <v>8986536</v>
      </c>
      <c r="O100" s="7">
        <v>0.34814830512135281</v>
      </c>
      <c r="P100" s="6">
        <v>747240299</v>
      </c>
      <c r="Q100" s="7">
        <f t="shared" si="16"/>
        <v>0.22752094094302647</v>
      </c>
      <c r="R100" s="8">
        <v>12345.5697292</v>
      </c>
      <c r="S100" s="7">
        <v>3.1061000000000001E-3</v>
      </c>
      <c r="T100" s="7">
        <v>0.9968939</v>
      </c>
      <c r="U100" s="7">
        <v>0.99570440000000004</v>
      </c>
      <c r="V100" s="7">
        <v>0.99347399999999997</v>
      </c>
      <c r="W100" s="7">
        <v>0.98919489999999999</v>
      </c>
      <c r="X100" s="7">
        <v>0.9857089</v>
      </c>
    </row>
    <row r="101" spans="1:24" s="2" customFormat="1">
      <c r="A101" s="1" t="s">
        <v>13</v>
      </c>
      <c r="B101" s="1" t="s">
        <v>52</v>
      </c>
      <c r="C101" s="6">
        <v>23971832</v>
      </c>
      <c r="D101" s="6">
        <v>3619746632</v>
      </c>
      <c r="E101" s="6">
        <v>22427706</v>
      </c>
      <c r="F101" s="7">
        <f t="shared" si="13"/>
        <v>0.93558581588591139</v>
      </c>
      <c r="G101" s="6">
        <v>1613567316</v>
      </c>
      <c r="H101" s="6">
        <v>1612199642</v>
      </c>
      <c r="I101" s="6">
        <f t="shared" si="14"/>
        <v>3225766958</v>
      </c>
      <c r="J101" s="6">
        <v>60527</v>
      </c>
      <c r="K101" s="6">
        <v>18413529</v>
      </c>
      <c r="L101" s="7">
        <f t="shared" si="15"/>
        <v>0.82101704918015239</v>
      </c>
      <c r="M101" s="6">
        <v>2403326280</v>
      </c>
      <c r="N101" s="6">
        <v>6932044</v>
      </c>
      <c r="O101" s="7">
        <v>0.37646471787129998</v>
      </c>
      <c r="P101" s="6">
        <v>566318067</v>
      </c>
      <c r="Q101" s="7">
        <f t="shared" si="16"/>
        <v>0.2356392769940501</v>
      </c>
      <c r="R101" s="8">
        <v>9356.4535992199999</v>
      </c>
      <c r="S101" s="7">
        <v>3.1061000000000001E-3</v>
      </c>
      <c r="T101" s="7">
        <v>0.9968939</v>
      </c>
      <c r="U101" s="7">
        <v>0.99200359999999999</v>
      </c>
      <c r="V101" s="7">
        <v>0.98706360000000004</v>
      </c>
      <c r="W101" s="7">
        <v>0.98270190000000002</v>
      </c>
      <c r="X101" s="7">
        <v>0.98012460000000001</v>
      </c>
    </row>
    <row r="102" spans="1:24" s="2" customFormat="1">
      <c r="A102" s="1" t="s">
        <v>13</v>
      </c>
      <c r="B102" s="1" t="s">
        <v>168</v>
      </c>
      <c r="C102" s="6">
        <v>25343998</v>
      </c>
      <c r="D102" s="6">
        <v>3826943698</v>
      </c>
      <c r="E102" s="6">
        <v>23877120</v>
      </c>
      <c r="F102" s="7">
        <f t="shared" si="13"/>
        <v>0.94212128646790461</v>
      </c>
      <c r="G102" s="6">
        <v>1780046711</v>
      </c>
      <c r="H102" s="6">
        <v>1778497702</v>
      </c>
      <c r="I102" s="6">
        <f t="shared" si="14"/>
        <v>3558544413</v>
      </c>
      <c r="J102" s="6">
        <v>60527</v>
      </c>
      <c r="K102" s="6">
        <v>15761547</v>
      </c>
      <c r="L102" s="7">
        <f t="shared" si="15"/>
        <v>0.66011089277098745</v>
      </c>
      <c r="M102" s="6">
        <v>1974004241</v>
      </c>
      <c r="N102" s="6">
        <v>4948328</v>
      </c>
      <c r="O102" s="7">
        <v>0.31394938580584764</v>
      </c>
      <c r="P102" s="6">
        <v>405527841</v>
      </c>
      <c r="Q102" s="7">
        <f t="shared" si="16"/>
        <v>0.20543412854805512</v>
      </c>
      <c r="R102" s="8">
        <v>6699.9494605700002</v>
      </c>
      <c r="S102" s="7">
        <v>3.4034E-3</v>
      </c>
      <c r="T102" s="7">
        <v>0.99659660000000005</v>
      </c>
      <c r="U102" s="7">
        <v>0.99363919999999994</v>
      </c>
      <c r="V102" s="7">
        <v>0.99033490000000002</v>
      </c>
      <c r="W102" s="7">
        <v>0.98617149999999998</v>
      </c>
      <c r="X102" s="7">
        <v>0.98306539999999998</v>
      </c>
    </row>
    <row r="103" spans="1:24" s="2" customFormat="1">
      <c r="A103" s="1" t="s">
        <v>13</v>
      </c>
      <c r="B103" s="1" t="s">
        <v>169</v>
      </c>
      <c r="C103" s="6">
        <v>233806</v>
      </c>
      <c r="D103" s="6">
        <v>35304706</v>
      </c>
      <c r="E103" s="6">
        <v>230686</v>
      </c>
      <c r="F103" s="7">
        <f t="shared" si="13"/>
        <v>0.98665560336347224</v>
      </c>
      <c r="G103" s="6">
        <v>16976423</v>
      </c>
      <c r="H103" s="6">
        <v>16971760</v>
      </c>
      <c r="I103" s="6">
        <f t="shared" si="14"/>
        <v>33948183</v>
      </c>
      <c r="J103" s="6">
        <v>60527</v>
      </c>
      <c r="K103" s="6">
        <v>137093</v>
      </c>
      <c r="L103" s="7">
        <f t="shared" si="15"/>
        <v>0.59428400509783863</v>
      </c>
      <c r="M103" s="6">
        <v>17217775</v>
      </c>
      <c r="N103" s="6">
        <v>66367</v>
      </c>
      <c r="O103" s="7">
        <v>0.48410203292655352</v>
      </c>
      <c r="P103" s="6">
        <v>5534153</v>
      </c>
      <c r="Q103" s="7">
        <f t="shared" si="16"/>
        <v>0.32142091530409705</v>
      </c>
      <c r="R103" s="8">
        <v>91.432798585800001</v>
      </c>
      <c r="S103" s="7">
        <v>1.6356300000000001E-2</v>
      </c>
      <c r="T103" s="7">
        <v>0.98364370000000001</v>
      </c>
      <c r="U103" s="7">
        <v>0.96765080000000003</v>
      </c>
      <c r="V103" s="7">
        <v>0.93292249999999999</v>
      </c>
      <c r="W103" s="7">
        <v>0.62583639999999996</v>
      </c>
      <c r="X103" s="7">
        <v>0.2971897</v>
      </c>
    </row>
    <row r="104" spans="1:24" s="2" customFormat="1">
      <c r="A104" s="1" t="s">
        <v>13</v>
      </c>
      <c r="B104" s="1" t="s">
        <v>53</v>
      </c>
      <c r="C104" s="6">
        <v>20195364</v>
      </c>
      <c r="D104" s="6">
        <v>3049499964</v>
      </c>
      <c r="E104" s="6">
        <v>19966662</v>
      </c>
      <c r="F104" s="7">
        <f t="shared" si="13"/>
        <v>0.9886755197876107</v>
      </c>
      <c r="G104" s="6">
        <v>1391908295</v>
      </c>
      <c r="H104" s="6">
        <v>1391629750</v>
      </c>
      <c r="I104" s="6">
        <f t="shared" si="14"/>
        <v>2783538045</v>
      </c>
      <c r="J104" s="6">
        <v>60527</v>
      </c>
      <c r="K104" s="6">
        <v>10281305</v>
      </c>
      <c r="L104" s="7">
        <f t="shared" si="15"/>
        <v>0.51492357610901607</v>
      </c>
      <c r="M104" s="6">
        <v>1269336506</v>
      </c>
      <c r="N104" s="6">
        <v>4883942</v>
      </c>
      <c r="O104" s="7">
        <v>0.47503133113938356</v>
      </c>
      <c r="P104" s="6">
        <v>405090570</v>
      </c>
      <c r="Q104" s="7">
        <f t="shared" si="16"/>
        <v>0.31913568079479787</v>
      </c>
      <c r="R104" s="8">
        <v>6692.7250648500003</v>
      </c>
      <c r="S104" s="7">
        <v>2.9903999999999998E-3</v>
      </c>
      <c r="T104" s="7">
        <v>0.99700960000000005</v>
      </c>
      <c r="U104" s="7">
        <v>0.99342439999999999</v>
      </c>
      <c r="V104" s="7">
        <v>0.99155749999999998</v>
      </c>
      <c r="W104" s="7">
        <v>0.9868323</v>
      </c>
      <c r="X104" s="7">
        <v>0.98139670000000001</v>
      </c>
    </row>
    <row r="105" spans="1:24" s="2" customFormat="1">
      <c r="A105" s="1" t="s">
        <v>13</v>
      </c>
      <c r="B105" s="1" t="s">
        <v>170</v>
      </c>
      <c r="C105" s="6">
        <v>41782440</v>
      </c>
      <c r="D105" s="6">
        <v>6309148440</v>
      </c>
      <c r="E105" s="6">
        <v>39298902</v>
      </c>
      <c r="F105" s="7">
        <f t="shared" si="13"/>
        <v>0.94056024492585877</v>
      </c>
      <c r="G105" s="6">
        <v>2925822346</v>
      </c>
      <c r="H105" s="6">
        <v>2923094765</v>
      </c>
      <c r="I105" s="6">
        <f t="shared" si="14"/>
        <v>5848917111</v>
      </c>
      <c r="J105" s="6">
        <v>60527</v>
      </c>
      <c r="K105" s="6">
        <v>21448621</v>
      </c>
      <c r="L105" s="7">
        <f t="shared" si="15"/>
        <v>0.54578168621606782</v>
      </c>
      <c r="M105" s="6">
        <v>2584107337</v>
      </c>
      <c r="N105" s="6">
        <v>6657143</v>
      </c>
      <c r="O105" s="7">
        <v>0.31037627081013741</v>
      </c>
      <c r="P105" s="6">
        <v>528019145</v>
      </c>
      <c r="Q105" s="7">
        <f t="shared" si="16"/>
        <v>0.20433328656270133</v>
      </c>
      <c r="R105" s="8">
        <v>8723.6959538699994</v>
      </c>
      <c r="S105" s="7">
        <v>3.6843000000000002E-3</v>
      </c>
      <c r="T105" s="7">
        <v>0.99631570000000003</v>
      </c>
      <c r="U105" s="7">
        <v>0.99358959999999996</v>
      </c>
      <c r="V105" s="7">
        <v>0.99297829999999998</v>
      </c>
      <c r="W105" s="7">
        <v>0.98711320000000002</v>
      </c>
      <c r="X105" s="7">
        <v>0.9829002</v>
      </c>
    </row>
    <row r="106" spans="1:24" s="2" customFormat="1">
      <c r="A106" s="1" t="s">
        <v>13</v>
      </c>
      <c r="B106" s="1" t="s">
        <v>171</v>
      </c>
      <c r="C106" s="6">
        <v>13094722</v>
      </c>
      <c r="D106" s="6">
        <v>1977303022</v>
      </c>
      <c r="E106" s="6">
        <v>12792188</v>
      </c>
      <c r="F106" s="7">
        <f t="shared" si="13"/>
        <v>0.97689649310615378</v>
      </c>
      <c r="G106" s="6">
        <v>942917430</v>
      </c>
      <c r="H106" s="6">
        <v>942222916</v>
      </c>
      <c r="I106" s="6">
        <f t="shared" si="14"/>
        <v>1885140346</v>
      </c>
      <c r="J106" s="6">
        <v>60527</v>
      </c>
      <c r="K106" s="6">
        <v>6660911</v>
      </c>
      <c r="L106" s="7">
        <f t="shared" si="15"/>
        <v>0.52070146248632365</v>
      </c>
      <c r="M106" s="6">
        <v>754490322</v>
      </c>
      <c r="N106" s="6">
        <v>2953710</v>
      </c>
      <c r="O106" s="7">
        <v>0.44343934335708735</v>
      </c>
      <c r="P106" s="6">
        <v>231797109</v>
      </c>
      <c r="Q106" s="7">
        <f t="shared" si="16"/>
        <v>0.30722343579643691</v>
      </c>
      <c r="R106" s="8">
        <v>3829.6480744099999</v>
      </c>
      <c r="S106" s="7">
        <v>1.5694999999999999E-3</v>
      </c>
      <c r="T106" s="7">
        <v>0.9984305</v>
      </c>
      <c r="U106" s="7">
        <v>0.99347399999999997</v>
      </c>
      <c r="V106" s="7">
        <v>0.98964099999999999</v>
      </c>
      <c r="W106" s="7">
        <v>0.98126460000000004</v>
      </c>
      <c r="X106" s="7">
        <v>0.98030629999999996</v>
      </c>
    </row>
    <row r="107" spans="1:24" s="2" customFormat="1">
      <c r="A107" s="1" t="s">
        <v>13</v>
      </c>
      <c r="B107" s="1" t="s">
        <v>54</v>
      </c>
      <c r="C107" s="6">
        <v>18079620</v>
      </c>
      <c r="D107" s="6">
        <v>2730022620</v>
      </c>
      <c r="E107" s="6">
        <v>17864994</v>
      </c>
      <c r="F107" s="7">
        <f t="shared" si="13"/>
        <v>0.98812884341595675</v>
      </c>
      <c r="G107" s="6">
        <v>1301913754</v>
      </c>
      <c r="H107" s="6">
        <v>1301655013</v>
      </c>
      <c r="I107" s="6">
        <f t="shared" si="14"/>
        <v>2603568767</v>
      </c>
      <c r="J107" s="6">
        <v>60527</v>
      </c>
      <c r="K107" s="6">
        <v>7232613</v>
      </c>
      <c r="L107" s="7">
        <f t="shared" si="15"/>
        <v>0.40484833076350318</v>
      </c>
      <c r="M107" s="6">
        <v>832740678</v>
      </c>
      <c r="N107" s="6">
        <v>3333909</v>
      </c>
      <c r="O107" s="7">
        <v>0.4609549826597939</v>
      </c>
      <c r="P107" s="6">
        <v>263153120</v>
      </c>
      <c r="Q107" s="7">
        <f t="shared" si="16"/>
        <v>0.31600848493677164</v>
      </c>
      <c r="R107" s="8">
        <v>4347.6980521100004</v>
      </c>
      <c r="S107" s="7">
        <v>4.1799999999999997E-3</v>
      </c>
      <c r="T107" s="7">
        <v>0.99582000000000004</v>
      </c>
      <c r="U107" s="7">
        <v>0.99552269999999998</v>
      </c>
      <c r="V107" s="7">
        <v>0.99378789999999995</v>
      </c>
      <c r="W107" s="7">
        <v>0.9867167</v>
      </c>
      <c r="X107" s="7">
        <v>0.98263579999999995</v>
      </c>
    </row>
    <row r="108" spans="1:24" s="2" customFormat="1">
      <c r="A108" s="1" t="s">
        <v>13</v>
      </c>
      <c r="B108" s="1" t="s">
        <v>172</v>
      </c>
      <c r="C108" s="6">
        <v>24054418</v>
      </c>
      <c r="D108" s="6">
        <v>3632217118</v>
      </c>
      <c r="E108" s="6">
        <v>23634622</v>
      </c>
      <c r="F108" s="7">
        <f t="shared" si="13"/>
        <v>0.98254807079514461</v>
      </c>
      <c r="G108" s="6">
        <v>1749153727</v>
      </c>
      <c r="H108" s="6">
        <v>1747970454</v>
      </c>
      <c r="I108" s="6">
        <f t="shared" si="14"/>
        <v>3497124181</v>
      </c>
      <c r="J108" s="6">
        <v>60527</v>
      </c>
      <c r="K108" s="6">
        <v>14591182</v>
      </c>
      <c r="L108" s="7">
        <f t="shared" si="15"/>
        <v>0.61736472874412796</v>
      </c>
      <c r="M108" s="6">
        <v>1702490793</v>
      </c>
      <c r="N108" s="6">
        <v>6622343</v>
      </c>
      <c r="O108" s="7">
        <v>0.45385925554214868</v>
      </c>
      <c r="P108" s="6">
        <v>524071884</v>
      </c>
      <c r="Q108" s="7">
        <f t="shared" si="16"/>
        <v>0.3078265598585237</v>
      </c>
      <c r="R108" s="8">
        <v>8658.4810745600007</v>
      </c>
      <c r="S108" s="7">
        <v>1.7182E-3</v>
      </c>
      <c r="T108" s="7">
        <v>0.9982818</v>
      </c>
      <c r="U108" s="7">
        <v>0.99692700000000001</v>
      </c>
      <c r="V108" s="7">
        <v>0.99593569999999998</v>
      </c>
      <c r="W108" s="7">
        <v>0.98901320000000004</v>
      </c>
      <c r="X108" s="7">
        <v>0.98299930000000002</v>
      </c>
    </row>
    <row r="109" spans="1:24" s="2" customFormat="1">
      <c r="A109" s="1" t="s">
        <v>13</v>
      </c>
      <c r="B109" s="1" t="s">
        <v>173</v>
      </c>
      <c r="C109" s="6">
        <v>17009368</v>
      </c>
      <c r="D109" s="6">
        <v>2568414568</v>
      </c>
      <c r="E109" s="6">
        <v>16781178</v>
      </c>
      <c r="F109" s="7">
        <f t="shared" si="13"/>
        <v>0.98658445157985886</v>
      </c>
      <c r="G109" s="6">
        <v>1238377822</v>
      </c>
      <c r="H109" s="6">
        <v>1237945736</v>
      </c>
      <c r="I109" s="6">
        <f t="shared" si="14"/>
        <v>2476323558</v>
      </c>
      <c r="J109" s="6">
        <v>60527</v>
      </c>
      <c r="K109" s="6">
        <v>5814651</v>
      </c>
      <c r="L109" s="7">
        <f t="shared" si="15"/>
        <v>0.34649838050701803</v>
      </c>
      <c r="M109" s="6">
        <v>640664140</v>
      </c>
      <c r="N109" s="6">
        <v>2661327</v>
      </c>
      <c r="O109" s="7">
        <v>0.45769333361537951</v>
      </c>
      <c r="P109" s="6">
        <v>202498988</v>
      </c>
      <c r="Q109" s="7">
        <f t="shared" si="16"/>
        <v>0.31607667006303802</v>
      </c>
      <c r="R109" s="8">
        <v>3345.5976341099999</v>
      </c>
      <c r="S109" s="7">
        <v>2.9738999999999998E-3</v>
      </c>
      <c r="T109" s="7">
        <v>0.99702610000000003</v>
      </c>
      <c r="U109" s="7">
        <v>0.99385400000000002</v>
      </c>
      <c r="V109" s="7">
        <v>0.98969059999999998</v>
      </c>
      <c r="W109" s="7">
        <v>0.98356109999999997</v>
      </c>
      <c r="X109" s="7">
        <v>0.98167760000000004</v>
      </c>
    </row>
    <row r="110" spans="1:24" s="2" customFormat="1">
      <c r="A110" s="1" t="s">
        <v>13</v>
      </c>
      <c r="B110" s="1" t="s">
        <v>55</v>
      </c>
      <c r="C110" s="6">
        <v>17215636</v>
      </c>
      <c r="D110" s="6">
        <v>2599561036</v>
      </c>
      <c r="E110" s="6">
        <v>16314294</v>
      </c>
      <c r="F110" s="7">
        <f t="shared" si="13"/>
        <v>0.94764399061411386</v>
      </c>
      <c r="G110" s="6">
        <v>1212313578</v>
      </c>
      <c r="H110" s="6">
        <v>1211246898</v>
      </c>
      <c r="I110" s="6">
        <f t="shared" si="14"/>
        <v>2423560476</v>
      </c>
      <c r="J110" s="6">
        <v>60527</v>
      </c>
      <c r="K110" s="6">
        <v>13362846</v>
      </c>
      <c r="L110" s="7">
        <f t="shared" si="15"/>
        <v>0.81908821797621156</v>
      </c>
      <c r="M110" s="6">
        <v>1736278303</v>
      </c>
      <c r="N110" s="6">
        <v>2532159</v>
      </c>
      <c r="O110" s="7">
        <v>0.18949249284171948</v>
      </c>
      <c r="P110" s="6">
        <v>206371331</v>
      </c>
      <c r="Q110" s="7">
        <f t="shared" si="16"/>
        <v>0.11885844028772616</v>
      </c>
      <c r="R110" s="8">
        <v>3409.5747517599998</v>
      </c>
      <c r="S110" s="7">
        <v>3.6346999999999998E-3</v>
      </c>
      <c r="T110" s="7">
        <v>0.99636530000000001</v>
      </c>
      <c r="U110" s="7">
        <v>0.99177230000000005</v>
      </c>
      <c r="V110" s="7">
        <v>0.98681580000000002</v>
      </c>
      <c r="W110" s="7">
        <v>0.98195849999999996</v>
      </c>
      <c r="X110" s="7">
        <v>0.98004199999999997</v>
      </c>
    </row>
    <row r="111" spans="1:24" s="2" customFormat="1">
      <c r="A111" s="1" t="s">
        <v>13</v>
      </c>
      <c r="B111" s="1" t="s">
        <v>174</v>
      </c>
      <c r="C111" s="6">
        <v>37635630</v>
      </c>
      <c r="D111" s="6">
        <v>5682980130</v>
      </c>
      <c r="E111" s="6">
        <v>35343564</v>
      </c>
      <c r="F111" s="7">
        <f t="shared" si="13"/>
        <v>0.93909850851440513</v>
      </c>
      <c r="G111" s="6">
        <v>2629563033</v>
      </c>
      <c r="H111" s="6">
        <v>2626883820</v>
      </c>
      <c r="I111" s="6">
        <f t="shared" si="14"/>
        <v>5256446853</v>
      </c>
      <c r="J111" s="6">
        <v>60527</v>
      </c>
      <c r="K111" s="6">
        <v>21964763</v>
      </c>
      <c r="L111" s="7">
        <f t="shared" si="15"/>
        <v>0.6214642926219891</v>
      </c>
      <c r="M111" s="6">
        <v>2815553574</v>
      </c>
      <c r="N111" s="6">
        <v>7237068</v>
      </c>
      <c r="O111" s="7">
        <v>0.32948536708545412</v>
      </c>
      <c r="P111" s="6">
        <v>603841384</v>
      </c>
      <c r="Q111" s="7">
        <f t="shared" si="16"/>
        <v>0.21446630942352654</v>
      </c>
      <c r="R111" s="8">
        <v>9976.3970459499997</v>
      </c>
      <c r="S111" s="7">
        <v>3.4034E-3</v>
      </c>
      <c r="T111" s="7">
        <v>0.99659660000000005</v>
      </c>
      <c r="U111" s="7">
        <v>0.99497740000000001</v>
      </c>
      <c r="V111" s="7">
        <v>0.99337489999999995</v>
      </c>
      <c r="W111" s="7">
        <v>0.98646880000000003</v>
      </c>
      <c r="X111" s="7">
        <v>0.98501499999999997</v>
      </c>
    </row>
    <row r="112" spans="1:24" s="2" customFormat="1">
      <c r="A112" s="1" t="s">
        <v>13</v>
      </c>
      <c r="B112" s="1" t="s">
        <v>175</v>
      </c>
      <c r="C112" s="6">
        <v>18702546</v>
      </c>
      <c r="D112" s="6">
        <v>2824084446</v>
      </c>
      <c r="E112" s="6">
        <v>18500270</v>
      </c>
      <c r="F112" s="7">
        <f t="shared" si="13"/>
        <v>0.98918457412161964</v>
      </c>
      <c r="G112" s="6">
        <v>1357709652</v>
      </c>
      <c r="H112" s="6">
        <v>1357340733</v>
      </c>
      <c r="I112" s="6">
        <f t="shared" si="14"/>
        <v>2715050385</v>
      </c>
      <c r="J112" s="6">
        <v>60527</v>
      </c>
      <c r="K112" s="6">
        <v>8255471</v>
      </c>
      <c r="L112" s="7">
        <f t="shared" si="15"/>
        <v>0.44623516305437705</v>
      </c>
      <c r="M112" s="6">
        <v>1033660330</v>
      </c>
      <c r="N112" s="6">
        <v>3620109</v>
      </c>
      <c r="O112" s="7">
        <v>0.43851029214444581</v>
      </c>
      <c r="P112" s="6">
        <v>307034068</v>
      </c>
      <c r="Q112" s="7">
        <f t="shared" si="16"/>
        <v>0.29703574674283961</v>
      </c>
      <c r="R112" s="8">
        <v>5072.6794323200002</v>
      </c>
      <c r="S112" s="7">
        <v>1.8174E-3</v>
      </c>
      <c r="T112" s="7">
        <v>0.99818260000000003</v>
      </c>
      <c r="U112" s="7">
        <v>0.99405220000000005</v>
      </c>
      <c r="V112" s="7">
        <v>0.99040099999999998</v>
      </c>
      <c r="W112" s="7">
        <v>0.98359410000000003</v>
      </c>
      <c r="X112" s="7">
        <v>0.98167760000000004</v>
      </c>
    </row>
    <row r="113" spans="1:24" s="2" customFormat="1">
      <c r="A113" s="1" t="s">
        <v>13</v>
      </c>
      <c r="B113" s="1" t="s">
        <v>56</v>
      </c>
      <c r="C113" s="6">
        <v>8452680</v>
      </c>
      <c r="D113" s="6">
        <v>1276354680</v>
      </c>
      <c r="E113" s="6">
        <v>7840570</v>
      </c>
      <c r="F113" s="7">
        <f t="shared" si="13"/>
        <v>0.92758391421419006</v>
      </c>
      <c r="G113" s="6">
        <v>583615412</v>
      </c>
      <c r="H113" s="6">
        <v>582863868</v>
      </c>
      <c r="I113" s="6">
        <f t="shared" si="14"/>
        <v>1166479280</v>
      </c>
      <c r="J113" s="6">
        <v>60527</v>
      </c>
      <c r="K113" s="6">
        <v>5753104</v>
      </c>
      <c r="L113" s="7">
        <f t="shared" si="15"/>
        <v>0.73376093829912881</v>
      </c>
      <c r="M113" s="6">
        <v>695180928</v>
      </c>
      <c r="N113" s="6">
        <v>1771405</v>
      </c>
      <c r="O113" s="7">
        <v>0.30790422005234042</v>
      </c>
      <c r="P113" s="6">
        <v>140060701</v>
      </c>
      <c r="Q113" s="7">
        <f t="shared" si="16"/>
        <v>0.20147373922202882</v>
      </c>
      <c r="R113" s="8">
        <v>2314.0202058599998</v>
      </c>
      <c r="S113" s="7">
        <v>4.1469000000000002E-3</v>
      </c>
      <c r="T113" s="7">
        <v>0.99585310000000005</v>
      </c>
      <c r="U113" s="7">
        <v>0.99058270000000004</v>
      </c>
      <c r="V113" s="7">
        <v>0.98480020000000001</v>
      </c>
      <c r="W113" s="7">
        <v>0.97946370000000005</v>
      </c>
      <c r="X113" s="7">
        <v>0.97764629999999997</v>
      </c>
    </row>
    <row r="114" spans="1:24" s="2" customFormat="1">
      <c r="A114" s="1" t="s">
        <v>13</v>
      </c>
      <c r="B114" s="1" t="s">
        <v>176</v>
      </c>
      <c r="C114" s="6">
        <v>29180930</v>
      </c>
      <c r="D114" s="6">
        <v>4406320430</v>
      </c>
      <c r="E114" s="6">
        <v>27144310</v>
      </c>
      <c r="F114" s="7">
        <f t="shared" si="13"/>
        <v>0.93020715926462938</v>
      </c>
      <c r="G114" s="6">
        <v>2026034374</v>
      </c>
      <c r="H114" s="6">
        <v>2024040992</v>
      </c>
      <c r="I114" s="6">
        <f t="shared" si="14"/>
        <v>4050075366</v>
      </c>
      <c r="J114" s="6">
        <v>60527</v>
      </c>
      <c r="K114" s="6">
        <v>10783643</v>
      </c>
      <c r="L114" s="7">
        <f t="shared" si="15"/>
        <v>0.3972708460815545</v>
      </c>
      <c r="M114" s="6">
        <v>1266956986</v>
      </c>
      <c r="N114" s="6">
        <v>3288337</v>
      </c>
      <c r="O114" s="7">
        <v>0.30493748726659442</v>
      </c>
      <c r="P114" s="6">
        <v>259003920</v>
      </c>
      <c r="Q114" s="7">
        <f>P114/M114</f>
        <v>0.2044299237164473</v>
      </c>
      <c r="R114" s="8">
        <v>4279.1468270400001</v>
      </c>
      <c r="S114" s="7">
        <v>3.5025999999999998E-3</v>
      </c>
      <c r="T114" s="7">
        <v>0.99649739999999998</v>
      </c>
      <c r="U114" s="7">
        <v>0.9937549</v>
      </c>
      <c r="V114" s="7">
        <v>0.99152439999999997</v>
      </c>
      <c r="W114" s="7">
        <v>0.98617149999999998</v>
      </c>
      <c r="X114" s="7">
        <v>0.98047150000000005</v>
      </c>
    </row>
    <row r="115" spans="1:24" s="2" customFormat="1">
      <c r="A115" s="1" t="s">
        <v>13</v>
      </c>
      <c r="B115" s="1" t="s">
        <v>177</v>
      </c>
      <c r="C115" s="6">
        <v>17209684</v>
      </c>
      <c r="D115" s="6">
        <v>2598662284</v>
      </c>
      <c r="E115" s="6">
        <v>16835698</v>
      </c>
      <c r="F115" s="7">
        <f t="shared" si="13"/>
        <v>0.97826886304245908</v>
      </c>
      <c r="G115" s="6">
        <v>1236357294</v>
      </c>
      <c r="H115" s="6">
        <v>1236025759</v>
      </c>
      <c r="I115" s="6">
        <f t="shared" si="14"/>
        <v>2472383053</v>
      </c>
      <c r="J115" s="6">
        <v>60527</v>
      </c>
      <c r="K115" s="6">
        <v>3659411</v>
      </c>
      <c r="L115" s="7">
        <f t="shared" si="15"/>
        <v>0.21736021874471734</v>
      </c>
      <c r="M115" s="6">
        <v>366414990</v>
      </c>
      <c r="N115" s="6">
        <v>1574825</v>
      </c>
      <c r="O115" s="7">
        <v>0.43034931031250656</v>
      </c>
      <c r="P115" s="6">
        <v>112698994</v>
      </c>
      <c r="Q115" s="7">
        <f t="shared" si="16"/>
        <v>0.3075720073570134</v>
      </c>
      <c r="R115" s="8">
        <v>1861.9623308600001</v>
      </c>
      <c r="S115" s="7">
        <v>5.2703999999999997E-3</v>
      </c>
      <c r="T115" s="7">
        <v>0.99472959999999999</v>
      </c>
      <c r="U115" s="7">
        <v>0.99091309999999999</v>
      </c>
      <c r="V115" s="7">
        <v>0.98488279999999995</v>
      </c>
      <c r="W115" s="7">
        <v>0.98015759999999996</v>
      </c>
      <c r="X115" s="7">
        <v>0.97865420000000003</v>
      </c>
    </row>
    <row r="116" spans="1:24" s="2" customFormat="1">
      <c r="A116" s="1" t="s">
        <v>13</v>
      </c>
      <c r="B116" s="1" t="s">
        <v>57</v>
      </c>
      <c r="C116" s="6">
        <v>126478330</v>
      </c>
      <c r="D116" s="6">
        <v>19098227830</v>
      </c>
      <c r="E116" s="6">
        <v>117280158</v>
      </c>
      <c r="F116" s="7">
        <v>0.92727471970890196</v>
      </c>
      <c r="G116" s="6">
        <v>8733473048</v>
      </c>
      <c r="H116" s="6">
        <v>8722318981</v>
      </c>
      <c r="I116" s="6">
        <v>17455792029</v>
      </c>
      <c r="J116" s="6">
        <v>41761</v>
      </c>
      <c r="K116" s="6">
        <v>117167124</v>
      </c>
      <c r="L116" s="7">
        <v>0.99903620525477121</v>
      </c>
      <c r="M116" s="6">
        <v>4860654246</v>
      </c>
      <c r="N116" s="6">
        <v>7016624</v>
      </c>
      <c r="O116" s="7">
        <v>0.17083080859282407</v>
      </c>
      <c r="P116" s="6">
        <v>523133002</v>
      </c>
      <c r="Q116" s="7">
        <v>0.10762604693195452</v>
      </c>
      <c r="R116" s="8">
        <v>12526.8313019</v>
      </c>
      <c r="S116" s="7">
        <v>4.2862999999999998E-3</v>
      </c>
      <c r="T116" s="7">
        <v>0.99571370000000003</v>
      </c>
      <c r="U116" s="7">
        <v>0.99434880000000003</v>
      </c>
      <c r="V116" s="7">
        <v>0.99291200000000002</v>
      </c>
      <c r="W116" s="7">
        <v>0.99054140000000002</v>
      </c>
      <c r="X116" s="7">
        <v>0.984962</v>
      </c>
    </row>
    <row r="117" spans="1:24" s="2" customFormat="1">
      <c r="A117" s="1" t="s">
        <v>13</v>
      </c>
      <c r="B117" s="1" t="s">
        <v>178</v>
      </c>
      <c r="C117" s="6">
        <v>10726464</v>
      </c>
      <c r="D117" s="6">
        <v>1619696064</v>
      </c>
      <c r="E117" s="6">
        <v>9984114</v>
      </c>
      <c r="F117" s="7">
        <f t="shared" ref="F117:F148" si="17">E117/C117</f>
        <v>0.9307926638265881</v>
      </c>
      <c r="G117" s="6">
        <v>745556132</v>
      </c>
      <c r="H117" s="6">
        <v>744739876</v>
      </c>
      <c r="I117" s="6">
        <f t="shared" ref="I117:I180" si="18">G117+H117</f>
        <v>1490296008</v>
      </c>
      <c r="J117" s="6">
        <v>60527</v>
      </c>
      <c r="K117" s="6">
        <v>7309724</v>
      </c>
      <c r="L117" s="7">
        <f t="shared" ref="L117:L148" si="19">K117/E117</f>
        <v>0.73213547040829063</v>
      </c>
      <c r="M117" s="6">
        <v>879370413</v>
      </c>
      <c r="N117" s="6">
        <v>2574011</v>
      </c>
      <c r="O117" s="7">
        <v>0.35213518321621995</v>
      </c>
      <c r="P117" s="6">
        <v>205871839</v>
      </c>
      <c r="Q117" s="7">
        <f t="shared" si="16"/>
        <v>0.23411276517441804</v>
      </c>
      <c r="R117" s="8">
        <v>3401.3223685299999</v>
      </c>
      <c r="S117" s="7">
        <v>2.2469E-3</v>
      </c>
      <c r="T117" s="7">
        <v>0.99775309999999995</v>
      </c>
      <c r="U117" s="7">
        <v>0.99337489999999995</v>
      </c>
      <c r="V117" s="7">
        <v>0.99030180000000001</v>
      </c>
      <c r="W117" s="7">
        <v>0.98334630000000001</v>
      </c>
      <c r="X117" s="7">
        <v>0.98037240000000003</v>
      </c>
    </row>
    <row r="118" spans="1:24" s="2" customFormat="1">
      <c r="A118" s="1" t="s">
        <v>13</v>
      </c>
      <c r="B118" s="1" t="s">
        <v>179</v>
      </c>
      <c r="C118" s="6">
        <v>15498100</v>
      </c>
      <c r="D118" s="6">
        <v>2340213100</v>
      </c>
      <c r="E118" s="6">
        <v>15392030</v>
      </c>
      <c r="F118" s="7">
        <f t="shared" si="17"/>
        <v>0.99315593524367507</v>
      </c>
      <c r="G118" s="6">
        <v>1144305627</v>
      </c>
      <c r="H118" s="6">
        <v>1144096882</v>
      </c>
      <c r="I118" s="6">
        <f t="shared" si="18"/>
        <v>2288402509</v>
      </c>
      <c r="J118" s="6">
        <v>60527</v>
      </c>
      <c r="K118" s="6">
        <v>10402929</v>
      </c>
      <c r="L118" s="7">
        <f t="shared" si="19"/>
        <v>0.67586465203095369</v>
      </c>
      <c r="M118" s="6">
        <v>1219326197</v>
      </c>
      <c r="N118" s="6">
        <v>4642701</v>
      </c>
      <c r="O118" s="7">
        <v>0.44628786758037087</v>
      </c>
      <c r="P118" s="6">
        <v>374277135</v>
      </c>
      <c r="Q118" s="7">
        <f t="shared" si="16"/>
        <v>0.30695406686156845</v>
      </c>
      <c r="R118" s="8">
        <v>6183.6392849499998</v>
      </c>
      <c r="S118" s="7">
        <v>2.9738999999999998E-3</v>
      </c>
      <c r="T118" s="7">
        <v>0.99702610000000003</v>
      </c>
      <c r="U118" s="7">
        <v>0.99438269999999995</v>
      </c>
      <c r="V118" s="7">
        <v>0.99218530000000005</v>
      </c>
      <c r="W118" s="7">
        <v>0.98855059999999995</v>
      </c>
      <c r="X118" s="7">
        <v>0.98144629999999999</v>
      </c>
    </row>
    <row r="119" spans="1:24" s="2" customFormat="1">
      <c r="A119" s="1" t="s">
        <v>13</v>
      </c>
      <c r="B119" s="1" t="s">
        <v>58</v>
      </c>
      <c r="C119" s="6">
        <v>18290340</v>
      </c>
      <c r="D119" s="6">
        <v>2761841340</v>
      </c>
      <c r="E119" s="6">
        <v>17054300</v>
      </c>
      <c r="F119" s="7">
        <f t="shared" si="17"/>
        <v>0.93242115783522883</v>
      </c>
      <c r="G119" s="6">
        <v>1259586066</v>
      </c>
      <c r="H119" s="6">
        <v>1258039901</v>
      </c>
      <c r="I119" s="6">
        <f t="shared" si="18"/>
        <v>2517625967</v>
      </c>
      <c r="J119" s="6">
        <v>60527</v>
      </c>
      <c r="K119" s="6">
        <v>12089612</v>
      </c>
      <c r="L119" s="7">
        <f t="shared" si="19"/>
        <v>0.70888937100907101</v>
      </c>
      <c r="M119" s="6">
        <v>1510264067</v>
      </c>
      <c r="N119" s="6">
        <v>4432910</v>
      </c>
      <c r="O119" s="7">
        <v>0.36667098993747688</v>
      </c>
      <c r="P119" s="6">
        <v>366327423</v>
      </c>
      <c r="Q119" s="7">
        <f t="shared" si="16"/>
        <v>0.2425585240385647</v>
      </c>
      <c r="R119" s="8">
        <v>6052.2977018499996</v>
      </c>
      <c r="S119" s="7">
        <v>2.3790999999999999E-3</v>
      </c>
      <c r="T119" s="7">
        <v>0.99762090000000003</v>
      </c>
      <c r="U119" s="7">
        <v>0.99393659999999995</v>
      </c>
      <c r="V119" s="7">
        <v>0.99119400000000002</v>
      </c>
      <c r="W119" s="7">
        <v>0.98380889999999999</v>
      </c>
      <c r="X119" s="7">
        <v>0.9827515</v>
      </c>
    </row>
    <row r="120" spans="1:24" s="2" customFormat="1">
      <c r="A120" s="1" t="s">
        <v>13</v>
      </c>
      <c r="B120" s="1" t="s">
        <v>180</v>
      </c>
      <c r="C120" s="6">
        <v>21012986</v>
      </c>
      <c r="D120" s="6">
        <v>3172960886</v>
      </c>
      <c r="E120" s="6">
        <v>19663264</v>
      </c>
      <c r="F120" s="7">
        <f t="shared" si="17"/>
        <v>0.93576724412227752</v>
      </c>
      <c r="G120" s="6">
        <v>1459538336</v>
      </c>
      <c r="H120" s="6">
        <v>1458175240</v>
      </c>
      <c r="I120" s="6">
        <f t="shared" si="18"/>
        <v>2917713576</v>
      </c>
      <c r="J120" s="6">
        <v>60527</v>
      </c>
      <c r="K120" s="6">
        <v>13806416</v>
      </c>
      <c r="L120" s="7">
        <f t="shared" si="19"/>
        <v>0.70214263511897113</v>
      </c>
      <c r="M120" s="6">
        <v>1730343649</v>
      </c>
      <c r="N120" s="6">
        <v>3846240</v>
      </c>
      <c r="O120" s="7">
        <v>0.27858352232759032</v>
      </c>
      <c r="P120" s="6">
        <v>311851711</v>
      </c>
      <c r="Q120" s="7">
        <f t="shared" si="16"/>
        <v>0.18022530448227744</v>
      </c>
      <c r="R120" s="8">
        <v>5152.2743734200003</v>
      </c>
      <c r="S120" s="7">
        <v>4.3946999999999996E-3</v>
      </c>
      <c r="T120" s="7">
        <v>0.99560530000000003</v>
      </c>
      <c r="U120" s="7">
        <v>0.99289570000000005</v>
      </c>
      <c r="V120" s="7">
        <v>0.99016970000000004</v>
      </c>
      <c r="W120" s="7">
        <v>0.98367669999999996</v>
      </c>
      <c r="X120" s="7">
        <v>0.9818924</v>
      </c>
    </row>
    <row r="121" spans="1:24" s="2" customFormat="1">
      <c r="A121" s="1" t="s">
        <v>13</v>
      </c>
      <c r="B121" s="1" t="s">
        <v>181</v>
      </c>
      <c r="C121" s="6">
        <v>12389164</v>
      </c>
      <c r="D121" s="6">
        <v>1870763764</v>
      </c>
      <c r="E121" s="6">
        <v>12172906</v>
      </c>
      <c r="F121" s="7">
        <f t="shared" si="17"/>
        <v>0.98254458492921715</v>
      </c>
      <c r="G121" s="6">
        <v>896570031</v>
      </c>
      <c r="H121" s="6">
        <v>896066647</v>
      </c>
      <c r="I121" s="6">
        <f t="shared" si="18"/>
        <v>1792636678</v>
      </c>
      <c r="J121" s="6">
        <v>60527</v>
      </c>
      <c r="K121" s="6">
        <v>7977697</v>
      </c>
      <c r="L121" s="7">
        <f t="shared" si="19"/>
        <v>0.65536503773215693</v>
      </c>
      <c r="M121" s="6">
        <v>918220344</v>
      </c>
      <c r="N121" s="6">
        <v>4074221</v>
      </c>
      <c r="O121" s="7">
        <v>0.51070139665620295</v>
      </c>
      <c r="P121" s="6">
        <v>324649097</v>
      </c>
      <c r="Q121" s="7">
        <f t="shared" si="16"/>
        <v>0.35356338935570347</v>
      </c>
      <c r="R121" s="8">
        <v>5363.70705636</v>
      </c>
      <c r="S121" s="7">
        <v>1.7677999999999999E-3</v>
      </c>
      <c r="T121" s="7">
        <v>0.99823220000000001</v>
      </c>
      <c r="U121" s="7">
        <v>0.99444880000000002</v>
      </c>
      <c r="V121" s="7">
        <v>0.99059920000000001</v>
      </c>
      <c r="W121" s="7">
        <v>0.98334630000000001</v>
      </c>
      <c r="X121" s="7">
        <v>0.98108280000000003</v>
      </c>
    </row>
    <row r="122" spans="1:24" s="2" customFormat="1">
      <c r="A122" s="1" t="s">
        <v>13</v>
      </c>
      <c r="B122" s="1" t="s">
        <v>59</v>
      </c>
      <c r="C122" s="6">
        <v>70430314</v>
      </c>
      <c r="D122" s="6">
        <v>10634977414</v>
      </c>
      <c r="E122" s="6">
        <v>65173598</v>
      </c>
      <c r="F122" s="7">
        <f t="shared" si="17"/>
        <v>0.92536287712702803</v>
      </c>
      <c r="G122" s="6">
        <v>4768664590</v>
      </c>
      <c r="H122" s="6">
        <v>4762827244</v>
      </c>
      <c r="I122" s="6">
        <f t="shared" si="18"/>
        <v>9531491834</v>
      </c>
      <c r="J122" s="6">
        <v>60527</v>
      </c>
      <c r="K122" s="6">
        <v>54643757</v>
      </c>
      <c r="L122" s="7">
        <f t="shared" si="19"/>
        <v>0.83843394682613659</v>
      </c>
      <c r="M122" s="6">
        <v>6865614927</v>
      </c>
      <c r="N122" s="6">
        <v>14972028</v>
      </c>
      <c r="O122" s="7">
        <v>0.27399338592329953</v>
      </c>
      <c r="P122" s="6">
        <v>1225486997</v>
      </c>
      <c r="Q122" s="7">
        <f t="shared" si="16"/>
        <v>0.17849631970773649</v>
      </c>
      <c r="R122" s="8">
        <v>20246.947593600002</v>
      </c>
      <c r="S122" s="7">
        <v>1.7017E-3</v>
      </c>
      <c r="T122" s="7">
        <v>0.99829829999999997</v>
      </c>
      <c r="U122" s="7">
        <v>0.99672870000000002</v>
      </c>
      <c r="V122" s="7">
        <v>0.9958861</v>
      </c>
      <c r="W122" s="7">
        <v>0.99190440000000002</v>
      </c>
      <c r="X122" s="7">
        <v>0.98906269999999996</v>
      </c>
    </row>
    <row r="123" spans="1:24" s="2" customFormat="1">
      <c r="A123" s="1" t="s">
        <v>13</v>
      </c>
      <c r="B123" s="1" t="s">
        <v>182</v>
      </c>
      <c r="C123" s="6">
        <v>19086144</v>
      </c>
      <c r="D123" s="6">
        <v>2882007744</v>
      </c>
      <c r="E123" s="6">
        <v>18862668</v>
      </c>
      <c r="F123" s="7">
        <f t="shared" si="17"/>
        <v>0.98829119176717939</v>
      </c>
      <c r="G123" s="6">
        <v>1358429063</v>
      </c>
      <c r="H123" s="6">
        <v>1358088308</v>
      </c>
      <c r="I123" s="6">
        <f t="shared" si="18"/>
        <v>2716517371</v>
      </c>
      <c r="J123" s="6">
        <v>60527</v>
      </c>
      <c r="K123" s="6">
        <v>8795414</v>
      </c>
      <c r="L123" s="7">
        <f t="shared" si="19"/>
        <v>0.46628684765060807</v>
      </c>
      <c r="M123" s="6">
        <v>1028367492</v>
      </c>
      <c r="N123" s="6">
        <v>4405070</v>
      </c>
      <c r="O123" s="7">
        <v>0.5008371408099721</v>
      </c>
      <c r="P123" s="6">
        <v>355870242</v>
      </c>
      <c r="Q123" s="7">
        <f t="shared" si="16"/>
        <v>0.34605357011810328</v>
      </c>
      <c r="R123" s="8">
        <v>5879.5288383699999</v>
      </c>
      <c r="S123" s="7">
        <v>1.7842999999999999E-3</v>
      </c>
      <c r="T123" s="7">
        <v>0.99821570000000004</v>
      </c>
      <c r="U123" s="7">
        <v>0.99534089999999997</v>
      </c>
      <c r="V123" s="7">
        <v>0.99304440000000005</v>
      </c>
      <c r="W123" s="7">
        <v>0.98674969999999995</v>
      </c>
      <c r="X123" s="7">
        <v>0.98086799999999996</v>
      </c>
    </row>
    <row r="124" spans="1:24" s="2" customFormat="1">
      <c r="A124" s="1" t="s">
        <v>13</v>
      </c>
      <c r="B124" s="1" t="s">
        <v>60</v>
      </c>
      <c r="C124" s="6">
        <v>32525724</v>
      </c>
      <c r="D124" s="6">
        <v>4911384324</v>
      </c>
      <c r="E124" s="6">
        <v>30633874</v>
      </c>
      <c r="F124" s="7">
        <f t="shared" si="17"/>
        <v>0.94183526860155364</v>
      </c>
      <c r="G124" s="6">
        <v>2231756795</v>
      </c>
      <c r="H124" s="6">
        <v>2229844785</v>
      </c>
      <c r="I124" s="6">
        <f t="shared" si="18"/>
        <v>4461601580</v>
      </c>
      <c r="J124" s="6">
        <v>60527</v>
      </c>
      <c r="K124" s="6">
        <v>22238175</v>
      </c>
      <c r="L124" s="7">
        <f t="shared" si="19"/>
        <v>0.72593414074889773</v>
      </c>
      <c r="M124" s="6">
        <v>2868064008</v>
      </c>
      <c r="N124" s="6">
        <v>3883123</v>
      </c>
      <c r="O124" s="7">
        <v>0.17461518312541385</v>
      </c>
      <c r="P124" s="6">
        <v>320444437</v>
      </c>
      <c r="Q124" s="7">
        <f t="shared" si="16"/>
        <v>0.11172848168875316</v>
      </c>
      <c r="R124" s="8">
        <v>5294.2395459899999</v>
      </c>
      <c r="S124" s="7">
        <v>2.8582E-3</v>
      </c>
      <c r="T124" s="7">
        <v>0.99714179999999997</v>
      </c>
      <c r="U124" s="7">
        <v>0.99358959999999996</v>
      </c>
      <c r="V124" s="7">
        <v>0.9913592</v>
      </c>
      <c r="W124" s="7">
        <v>0.98493229999999998</v>
      </c>
      <c r="X124" s="7">
        <v>0.98238800000000004</v>
      </c>
    </row>
    <row r="125" spans="1:24" s="2" customFormat="1">
      <c r="A125" s="1" t="s">
        <v>13</v>
      </c>
      <c r="B125" s="1" t="s">
        <v>183</v>
      </c>
      <c r="C125" s="6">
        <v>11620996</v>
      </c>
      <c r="D125" s="6">
        <v>1754770396</v>
      </c>
      <c r="E125" s="6">
        <v>11389300</v>
      </c>
      <c r="F125" s="7">
        <f t="shared" si="17"/>
        <v>0.9800622941441508</v>
      </c>
      <c r="G125" s="6">
        <v>839944345</v>
      </c>
      <c r="H125" s="6">
        <v>839430247</v>
      </c>
      <c r="I125" s="6">
        <f t="shared" si="18"/>
        <v>1679374592</v>
      </c>
      <c r="J125" s="6">
        <v>60527</v>
      </c>
      <c r="K125" s="6">
        <v>5709563</v>
      </c>
      <c r="L125" s="7">
        <f t="shared" si="19"/>
        <v>0.50130938688066873</v>
      </c>
      <c r="M125" s="6">
        <v>627000759</v>
      </c>
      <c r="N125" s="6">
        <v>2822543</v>
      </c>
      <c r="O125" s="7">
        <v>0.49435359588816169</v>
      </c>
      <c r="P125" s="6">
        <v>216559904</v>
      </c>
      <c r="Q125" s="7">
        <f>P125/M125</f>
        <v>0.34539017838732794</v>
      </c>
      <c r="R125" s="8">
        <v>3577.90579411</v>
      </c>
      <c r="S125" s="7">
        <v>3.4694999999999999E-3</v>
      </c>
      <c r="T125" s="7">
        <v>0.99653049999999999</v>
      </c>
      <c r="U125" s="7">
        <v>0.99504349999999997</v>
      </c>
      <c r="V125" s="7">
        <v>0.98931060000000004</v>
      </c>
      <c r="W125" s="7">
        <v>0.98384190000000005</v>
      </c>
      <c r="X125" s="7">
        <v>0.9818924</v>
      </c>
    </row>
    <row r="126" spans="1:24" s="2" customFormat="1">
      <c r="A126" s="1" t="s">
        <v>13</v>
      </c>
      <c r="B126" s="1" t="s">
        <v>184</v>
      </c>
      <c r="C126" s="6">
        <v>16962118</v>
      </c>
      <c r="D126" s="6">
        <v>2561279818</v>
      </c>
      <c r="E126" s="6">
        <v>16656288</v>
      </c>
      <c r="F126" s="7">
        <f t="shared" si="17"/>
        <v>0.98196982240071673</v>
      </c>
      <c r="G126" s="6">
        <v>1211098446</v>
      </c>
      <c r="H126" s="6">
        <v>1210592462</v>
      </c>
      <c r="I126" s="6">
        <f t="shared" si="18"/>
        <v>2421690908</v>
      </c>
      <c r="J126" s="6">
        <v>60527</v>
      </c>
      <c r="K126" s="6">
        <v>6695377</v>
      </c>
      <c r="L126" s="7">
        <f t="shared" si="19"/>
        <v>0.40197293658707151</v>
      </c>
      <c r="M126" s="6">
        <v>721020506</v>
      </c>
      <c r="N126" s="6">
        <v>3188790</v>
      </c>
      <c r="O126" s="7">
        <v>0.47626743049719233</v>
      </c>
      <c r="P126" s="6">
        <v>247332300</v>
      </c>
      <c r="Q126" s="7">
        <f t="shared" si="16"/>
        <v>0.34303088184290836</v>
      </c>
      <c r="R126" s="8">
        <v>4086.3135460200001</v>
      </c>
      <c r="S126" s="7">
        <v>3.2382000000000001E-3</v>
      </c>
      <c r="T126" s="7">
        <v>0.99676180000000003</v>
      </c>
      <c r="U126" s="7">
        <v>0.99398620000000004</v>
      </c>
      <c r="V126" s="7">
        <v>0.9921027</v>
      </c>
      <c r="W126" s="7">
        <v>0.98364370000000001</v>
      </c>
      <c r="X126" s="7">
        <v>0.98047150000000005</v>
      </c>
    </row>
    <row r="127" spans="1:24" s="2" customFormat="1">
      <c r="A127" s="1" t="s">
        <v>13</v>
      </c>
      <c r="B127" s="1" t="s">
        <v>61</v>
      </c>
      <c r="C127" s="6">
        <v>41271318</v>
      </c>
      <c r="D127" s="6">
        <v>6231969018</v>
      </c>
      <c r="E127" s="6">
        <v>38442050</v>
      </c>
      <c r="F127" s="7">
        <f t="shared" si="17"/>
        <v>0.93144711298049654</v>
      </c>
      <c r="G127" s="6">
        <v>2842367420</v>
      </c>
      <c r="H127" s="6">
        <v>2838868459</v>
      </c>
      <c r="I127" s="6">
        <f t="shared" si="18"/>
        <v>5681235879</v>
      </c>
      <c r="J127" s="6">
        <v>60527</v>
      </c>
      <c r="K127" s="6">
        <v>24883593</v>
      </c>
      <c r="L127" s="7">
        <f t="shared" si="19"/>
        <v>0.64730140562222882</v>
      </c>
      <c r="M127" s="6">
        <v>3084759511</v>
      </c>
      <c r="N127" s="6">
        <v>6361859</v>
      </c>
      <c r="O127" s="7">
        <v>0.25566480692719895</v>
      </c>
      <c r="P127" s="6">
        <v>511511764</v>
      </c>
      <c r="Q127" s="7">
        <f t="shared" si="16"/>
        <v>0.16581900863778551</v>
      </c>
      <c r="R127" s="8">
        <v>8450.9683942699994</v>
      </c>
      <c r="S127" s="7">
        <v>1.9661000000000001E-3</v>
      </c>
      <c r="T127" s="7">
        <v>0.99803390000000003</v>
      </c>
      <c r="U127" s="7">
        <v>0.99481220000000004</v>
      </c>
      <c r="V127" s="7">
        <v>0.99203660000000005</v>
      </c>
      <c r="W127" s="7">
        <v>0.98780710000000005</v>
      </c>
      <c r="X127" s="7">
        <v>0.98323059999999995</v>
      </c>
    </row>
    <row r="128" spans="1:24" s="2" customFormat="1">
      <c r="A128" s="1" t="s">
        <v>13</v>
      </c>
      <c r="B128" s="1" t="s">
        <v>185</v>
      </c>
      <c r="C128" s="6">
        <v>20016250</v>
      </c>
      <c r="D128" s="6">
        <v>3022453750</v>
      </c>
      <c r="E128" s="6">
        <v>19801048</v>
      </c>
      <c r="F128" s="7">
        <f t="shared" si="17"/>
        <v>0.98924863548366948</v>
      </c>
      <c r="G128" s="6">
        <v>1460292675</v>
      </c>
      <c r="H128" s="6">
        <v>1459888067</v>
      </c>
      <c r="I128" s="6">
        <f t="shared" si="18"/>
        <v>2920180742</v>
      </c>
      <c r="J128" s="6">
        <v>60527</v>
      </c>
      <c r="K128" s="6">
        <v>9948109</v>
      </c>
      <c r="L128" s="7">
        <f t="shared" si="19"/>
        <v>0.5024031556309545</v>
      </c>
      <c r="M128" s="6">
        <v>1103482875</v>
      </c>
      <c r="N128" s="6">
        <v>4063423</v>
      </c>
      <c r="O128" s="7">
        <v>0.40846184938263141</v>
      </c>
      <c r="P128" s="6">
        <v>310283687</v>
      </c>
      <c r="Q128" s="7">
        <f t="shared" si="16"/>
        <v>0.28118577463198058</v>
      </c>
      <c r="R128" s="8">
        <v>5126.36818279</v>
      </c>
      <c r="S128" s="7">
        <v>4.4608E-3</v>
      </c>
      <c r="T128" s="7">
        <v>0.99553919999999996</v>
      </c>
      <c r="U128" s="7">
        <v>0.99342439999999999</v>
      </c>
      <c r="V128" s="7">
        <v>0.99177230000000005</v>
      </c>
      <c r="W128" s="7">
        <v>0.98504800000000003</v>
      </c>
      <c r="X128" s="7">
        <v>0.981182</v>
      </c>
    </row>
    <row r="129" spans="1:24" s="2" customFormat="1">
      <c r="A129" s="1" t="s">
        <v>13</v>
      </c>
      <c r="B129" s="1" t="s">
        <v>62</v>
      </c>
      <c r="C129" s="6">
        <v>42164378</v>
      </c>
      <c r="D129" s="6">
        <v>6366821078</v>
      </c>
      <c r="E129" s="6">
        <v>39637644</v>
      </c>
      <c r="F129" s="7">
        <f t="shared" si="17"/>
        <v>0.94007420197210068</v>
      </c>
      <c r="G129" s="6">
        <v>2968947260</v>
      </c>
      <c r="H129" s="6">
        <v>2965151800</v>
      </c>
      <c r="I129" s="6">
        <f t="shared" si="18"/>
        <v>5934099060</v>
      </c>
      <c r="J129" s="6">
        <v>60527</v>
      </c>
      <c r="K129" s="6">
        <v>23748075</v>
      </c>
      <c r="L129" s="7">
        <f t="shared" si="19"/>
        <v>0.59912932766639715</v>
      </c>
      <c r="M129" s="6">
        <v>2794186320</v>
      </c>
      <c r="N129" s="6">
        <v>7427908</v>
      </c>
      <c r="O129" s="7">
        <v>0.312779372643888</v>
      </c>
      <c r="P129" s="6">
        <v>577120076</v>
      </c>
      <c r="Q129" s="7">
        <f t="shared" si="16"/>
        <v>0.2065431613737197</v>
      </c>
      <c r="R129" s="8">
        <v>9534.9195565600003</v>
      </c>
      <c r="S129" s="7">
        <v>3.5687000000000002E-3</v>
      </c>
      <c r="T129" s="7">
        <v>0.99643130000000002</v>
      </c>
      <c r="U129" s="7">
        <v>0.99393659999999995</v>
      </c>
      <c r="V129" s="7">
        <v>0.99253230000000003</v>
      </c>
      <c r="W129" s="7">
        <v>0.98724540000000005</v>
      </c>
      <c r="X129" s="7">
        <v>0.98270190000000002</v>
      </c>
    </row>
    <row r="130" spans="1:24" s="2" customFormat="1">
      <c r="A130" s="1" t="s">
        <v>13</v>
      </c>
      <c r="B130" s="1" t="s">
        <v>186</v>
      </c>
      <c r="C130" s="6">
        <v>19822032</v>
      </c>
      <c r="D130" s="6">
        <v>2993126832</v>
      </c>
      <c r="E130" s="6">
        <v>19446318</v>
      </c>
      <c r="F130" s="7">
        <f t="shared" si="17"/>
        <v>0.98104563649175824</v>
      </c>
      <c r="G130" s="6">
        <v>1448724806</v>
      </c>
      <c r="H130" s="6">
        <v>1448341366</v>
      </c>
      <c r="I130" s="6">
        <f t="shared" si="18"/>
        <v>2897066172</v>
      </c>
      <c r="J130" s="6">
        <v>60527</v>
      </c>
      <c r="K130" s="6">
        <v>8680923</v>
      </c>
      <c r="L130" s="7">
        <f t="shared" si="19"/>
        <v>0.44640445558897063</v>
      </c>
      <c r="M130" s="6">
        <v>1166698585</v>
      </c>
      <c r="N130" s="6">
        <v>3564366</v>
      </c>
      <c r="O130" s="7">
        <v>0.41059758276856045</v>
      </c>
      <c r="P130" s="6">
        <v>309966866</v>
      </c>
      <c r="Q130" s="7">
        <f t="shared" si="16"/>
        <v>0.26567861655544905</v>
      </c>
      <c r="R130" s="8">
        <v>5121.13380805</v>
      </c>
      <c r="S130" s="7">
        <v>2.9738999999999998E-3</v>
      </c>
      <c r="T130" s="7">
        <v>0.99702610000000003</v>
      </c>
      <c r="U130" s="7">
        <v>0.99658000000000002</v>
      </c>
      <c r="V130" s="7">
        <v>0.99102880000000004</v>
      </c>
      <c r="W130" s="7">
        <v>0.98215669999999999</v>
      </c>
      <c r="X130" s="7">
        <v>0.98101669999999996</v>
      </c>
    </row>
    <row r="131" spans="1:24" s="2" customFormat="1">
      <c r="A131" s="1" t="s">
        <v>13</v>
      </c>
      <c r="B131" s="1" t="s">
        <v>187</v>
      </c>
      <c r="C131" s="6">
        <v>24916228</v>
      </c>
      <c r="D131" s="6">
        <v>3762350428</v>
      </c>
      <c r="E131" s="6">
        <v>24739412</v>
      </c>
      <c r="F131" s="7">
        <f t="shared" si="17"/>
        <v>0.99290358075066576</v>
      </c>
      <c r="G131" s="6">
        <v>1838985277</v>
      </c>
      <c r="H131" s="6">
        <v>1838709771</v>
      </c>
      <c r="I131" s="6">
        <f t="shared" si="18"/>
        <v>3677695048</v>
      </c>
      <c r="J131" s="6">
        <v>60527</v>
      </c>
      <c r="K131" s="6">
        <v>9323205</v>
      </c>
      <c r="L131" s="7">
        <f t="shared" si="19"/>
        <v>0.37685636990887256</v>
      </c>
      <c r="M131" s="6">
        <v>1002015663</v>
      </c>
      <c r="N131" s="6">
        <v>4078410</v>
      </c>
      <c r="O131" s="7">
        <v>0.43744720833661815</v>
      </c>
      <c r="P131" s="6">
        <v>311442167</v>
      </c>
      <c r="Q131" s="7">
        <f t="shared" si="16"/>
        <v>0.31081566735948318</v>
      </c>
      <c r="R131" s="8">
        <v>5145.5080707799998</v>
      </c>
      <c r="S131" s="7">
        <v>1.9E-3</v>
      </c>
      <c r="T131" s="7">
        <v>0.99809999999999999</v>
      </c>
      <c r="U131" s="7">
        <v>0.99553919999999996</v>
      </c>
      <c r="V131" s="7">
        <v>0.99159050000000004</v>
      </c>
      <c r="W131" s="7">
        <v>0.98480020000000001</v>
      </c>
      <c r="X131" s="7">
        <v>0.98129759999999999</v>
      </c>
    </row>
    <row r="132" spans="1:24" s="2" customFormat="1">
      <c r="A132" s="1" t="s">
        <v>13</v>
      </c>
      <c r="B132" s="1" t="s">
        <v>63</v>
      </c>
      <c r="C132" s="6">
        <v>25723058</v>
      </c>
      <c r="D132" s="6">
        <v>3884181758</v>
      </c>
      <c r="E132" s="6">
        <v>25405730</v>
      </c>
      <c r="F132" s="7">
        <f t="shared" si="17"/>
        <v>0.98766367513535913</v>
      </c>
      <c r="G132" s="6">
        <v>1877404831</v>
      </c>
      <c r="H132" s="6">
        <v>1877281928</v>
      </c>
      <c r="I132" s="6">
        <f t="shared" si="18"/>
        <v>3754686759</v>
      </c>
      <c r="J132" s="6">
        <v>60527</v>
      </c>
      <c r="K132" s="6">
        <v>16301275</v>
      </c>
      <c r="L132" s="7">
        <f t="shared" si="19"/>
        <v>0.64163773290513593</v>
      </c>
      <c r="M132" s="6">
        <v>1896276633</v>
      </c>
      <c r="N132" s="6">
        <v>6918644</v>
      </c>
      <c r="O132" s="7">
        <v>0.42442348834677041</v>
      </c>
      <c r="P132" s="6">
        <v>546322441</v>
      </c>
      <c r="Q132" s="7">
        <f t="shared" si="16"/>
        <v>0.2881027121742738</v>
      </c>
      <c r="R132" s="8">
        <v>9026.09481719</v>
      </c>
      <c r="S132" s="7">
        <v>3.8495000000000001E-3</v>
      </c>
      <c r="T132" s="7">
        <v>0.99615050000000005</v>
      </c>
      <c r="U132" s="7">
        <v>0.99405220000000005</v>
      </c>
      <c r="V132" s="7">
        <v>0.99403569999999997</v>
      </c>
      <c r="W132" s="7">
        <v>0.99182179999999998</v>
      </c>
      <c r="X132" s="7">
        <v>0.98484970000000005</v>
      </c>
    </row>
    <row r="133" spans="1:24" s="2" customFormat="1">
      <c r="A133" s="1" t="s">
        <v>13</v>
      </c>
      <c r="B133" s="1" t="s">
        <v>64</v>
      </c>
      <c r="C133" s="6">
        <v>16479814</v>
      </c>
      <c r="D133" s="6">
        <v>2488451914</v>
      </c>
      <c r="E133" s="6">
        <v>16363196</v>
      </c>
      <c r="F133" s="7">
        <f t="shared" si="17"/>
        <v>0.99292358518124046</v>
      </c>
      <c r="G133" s="6">
        <v>1196688275</v>
      </c>
      <c r="H133" s="6">
        <v>1196543199</v>
      </c>
      <c r="I133" s="6">
        <f t="shared" si="18"/>
        <v>2393231474</v>
      </c>
      <c r="J133" s="6">
        <v>60527</v>
      </c>
      <c r="K133" s="6">
        <v>11029352</v>
      </c>
      <c r="L133" s="7">
        <f t="shared" si="19"/>
        <v>0.67403409456196695</v>
      </c>
      <c r="M133" s="6">
        <v>1315838885</v>
      </c>
      <c r="N133" s="6">
        <v>5009254</v>
      </c>
      <c r="O133" s="7">
        <v>0.45417482368864465</v>
      </c>
      <c r="P133" s="6">
        <v>410106858</v>
      </c>
      <c r="Q133" s="7">
        <f>P133/M133</f>
        <v>0.3116695080796309</v>
      </c>
      <c r="R133" s="8">
        <v>6775.60192972</v>
      </c>
      <c r="S133" s="7">
        <v>2.3790999999999999E-3</v>
      </c>
      <c r="T133" s="7">
        <v>0.99762090000000003</v>
      </c>
      <c r="U133" s="7">
        <v>0.99401919999999999</v>
      </c>
      <c r="V133" s="7">
        <v>0.99256529999999998</v>
      </c>
      <c r="W133" s="7">
        <v>0.98957490000000004</v>
      </c>
      <c r="X133" s="7">
        <v>0.98166109999999995</v>
      </c>
    </row>
    <row r="134" spans="1:24" s="2" customFormat="1">
      <c r="A134" s="1" t="s">
        <v>13</v>
      </c>
      <c r="B134" s="1" t="s">
        <v>188</v>
      </c>
      <c r="C134" s="6">
        <v>15095720</v>
      </c>
      <c r="D134" s="6">
        <v>2279453720</v>
      </c>
      <c r="E134" s="6">
        <v>15001068</v>
      </c>
      <c r="F134" s="7">
        <f t="shared" si="17"/>
        <v>0.99372987840262006</v>
      </c>
      <c r="G134" s="6">
        <v>1113165071</v>
      </c>
      <c r="H134" s="6">
        <v>1113074937</v>
      </c>
      <c r="I134" s="6">
        <f t="shared" si="18"/>
        <v>2226240008</v>
      </c>
      <c r="J134" s="6">
        <v>60527</v>
      </c>
      <c r="K134" s="6">
        <v>10013779</v>
      </c>
      <c r="L134" s="7">
        <f t="shared" si="19"/>
        <v>0.66753773797972249</v>
      </c>
      <c r="M134" s="6">
        <v>1187759546</v>
      </c>
      <c r="N134" s="6">
        <v>4348309</v>
      </c>
      <c r="O134" s="7">
        <v>0.43423257094050111</v>
      </c>
      <c r="P134" s="6">
        <v>352615109</v>
      </c>
      <c r="Q134" s="7">
        <f t="shared" si="16"/>
        <v>0.29687415284305363</v>
      </c>
      <c r="R134" s="8">
        <v>5825.7489880499998</v>
      </c>
      <c r="S134" s="7">
        <v>2.9738999999999998E-3</v>
      </c>
      <c r="T134" s="7">
        <v>0.99702610000000003</v>
      </c>
      <c r="U134" s="7">
        <v>0.99405220000000005</v>
      </c>
      <c r="V134" s="7">
        <v>0.99215229999999999</v>
      </c>
      <c r="W134" s="7">
        <v>0.98815399999999998</v>
      </c>
      <c r="X134" s="7">
        <v>0.98123150000000003</v>
      </c>
    </row>
    <row r="135" spans="1:24" s="2" customFormat="1">
      <c r="A135" s="1" t="s">
        <v>13</v>
      </c>
      <c r="B135" s="1" t="s">
        <v>189</v>
      </c>
      <c r="C135" s="6">
        <v>21295140</v>
      </c>
      <c r="D135" s="6">
        <v>3215566140</v>
      </c>
      <c r="E135" s="6">
        <v>21148502</v>
      </c>
      <c r="F135" s="7">
        <f t="shared" si="17"/>
        <v>0.99311401568620816</v>
      </c>
      <c r="G135" s="6">
        <v>1545216818</v>
      </c>
      <c r="H135" s="6">
        <v>1545026033</v>
      </c>
      <c r="I135" s="6">
        <f t="shared" si="18"/>
        <v>3090242851</v>
      </c>
      <c r="J135" s="6">
        <v>60527</v>
      </c>
      <c r="K135" s="6">
        <v>12796899</v>
      </c>
      <c r="L135" s="7">
        <f t="shared" si="19"/>
        <v>0.60509718371542343</v>
      </c>
      <c r="M135" s="6">
        <v>1542258194</v>
      </c>
      <c r="N135" s="6">
        <v>5511647</v>
      </c>
      <c r="O135" s="7">
        <v>0.43070176610755467</v>
      </c>
      <c r="P135" s="6">
        <v>452886114</v>
      </c>
      <c r="Q135" s="7">
        <f t="shared" si="16"/>
        <v>0.29365129377292842</v>
      </c>
      <c r="R135" s="8">
        <v>7482.3816478600002</v>
      </c>
      <c r="S135" s="7">
        <v>2.9903999999999998E-3</v>
      </c>
      <c r="T135" s="7">
        <v>0.99700960000000005</v>
      </c>
      <c r="U135" s="7">
        <v>0.99405220000000005</v>
      </c>
      <c r="V135" s="7">
        <v>0.99256529999999998</v>
      </c>
      <c r="W135" s="7">
        <v>0.98836880000000005</v>
      </c>
      <c r="X135" s="7">
        <v>0.9837593</v>
      </c>
    </row>
    <row r="136" spans="1:24" s="2" customFormat="1">
      <c r="A136" s="1" t="s">
        <v>13</v>
      </c>
      <c r="B136" s="1" t="s">
        <v>65</v>
      </c>
      <c r="C136" s="6">
        <v>21177094</v>
      </c>
      <c r="D136" s="6">
        <v>3197741194</v>
      </c>
      <c r="E136" s="6">
        <v>21000094</v>
      </c>
      <c r="F136" s="7">
        <f t="shared" si="17"/>
        <v>0.99164191271946944</v>
      </c>
      <c r="G136" s="6">
        <v>1446166601</v>
      </c>
      <c r="H136" s="6">
        <v>1445777121</v>
      </c>
      <c r="I136" s="6">
        <f t="shared" si="18"/>
        <v>2891943722</v>
      </c>
      <c r="J136" s="6">
        <v>60527</v>
      </c>
      <c r="K136" s="6">
        <v>13170919</v>
      </c>
      <c r="L136" s="7">
        <f t="shared" si="19"/>
        <v>0.62718381165341452</v>
      </c>
      <c r="M136" s="6">
        <v>1588713991</v>
      </c>
      <c r="N136" s="6">
        <v>6654051</v>
      </c>
      <c r="O136" s="7">
        <v>0.5052077990913163</v>
      </c>
      <c r="P136" s="6">
        <v>539226204</v>
      </c>
      <c r="Q136" s="7">
        <f t="shared" si="16"/>
        <v>0.33941049619673175</v>
      </c>
      <c r="R136" s="8">
        <v>8908.8539660000006</v>
      </c>
      <c r="S136" s="7">
        <v>1.4869E-3</v>
      </c>
      <c r="T136" s="7">
        <v>0.99851310000000004</v>
      </c>
      <c r="U136" s="7">
        <v>0.9954731</v>
      </c>
      <c r="V136" s="7">
        <v>0.99405220000000005</v>
      </c>
      <c r="W136" s="7">
        <v>0.98714619999999997</v>
      </c>
      <c r="X136" s="7">
        <v>0.98299930000000002</v>
      </c>
    </row>
    <row r="137" spans="1:24" s="2" customFormat="1">
      <c r="A137" s="1" t="s">
        <v>13</v>
      </c>
      <c r="B137" s="1" t="s">
        <v>190</v>
      </c>
      <c r="C137" s="6">
        <v>237574</v>
      </c>
      <c r="D137" s="6">
        <v>35873674</v>
      </c>
      <c r="E137" s="6">
        <v>234158</v>
      </c>
      <c r="F137" s="7">
        <f t="shared" si="17"/>
        <v>0.98562132219855703</v>
      </c>
      <c r="G137" s="6">
        <v>17177797</v>
      </c>
      <c r="H137" s="6">
        <v>17175060</v>
      </c>
      <c r="I137" s="6">
        <f t="shared" si="18"/>
        <v>34352857</v>
      </c>
      <c r="J137" s="6">
        <v>60527</v>
      </c>
      <c r="K137" s="6">
        <v>149093</v>
      </c>
      <c r="L137" s="7">
        <f t="shared" si="19"/>
        <v>0.63671965083405224</v>
      </c>
      <c r="M137" s="6">
        <v>18105124</v>
      </c>
      <c r="N137" s="6">
        <v>59307</v>
      </c>
      <c r="O137" s="7">
        <v>0.39778527496260724</v>
      </c>
      <c r="P137" s="6">
        <v>4944025</v>
      </c>
      <c r="Q137" s="7">
        <f t="shared" si="16"/>
        <v>0.27307324710949232</v>
      </c>
      <c r="R137" s="8">
        <v>81.682967931700006</v>
      </c>
      <c r="S137" s="7">
        <v>1.6091999999999999E-2</v>
      </c>
      <c r="T137" s="7">
        <v>0.983908</v>
      </c>
      <c r="U137" s="7">
        <v>0.97072380000000003</v>
      </c>
      <c r="V137" s="7">
        <v>0.93726770000000004</v>
      </c>
      <c r="W137" s="7">
        <v>0.63465890000000003</v>
      </c>
      <c r="X137" s="7">
        <v>0.25433280000000003</v>
      </c>
    </row>
    <row r="138" spans="1:24" s="2" customFormat="1">
      <c r="A138" s="1" t="s">
        <v>13</v>
      </c>
      <c r="B138" s="1" t="s">
        <v>66</v>
      </c>
      <c r="C138" s="6">
        <v>22521730</v>
      </c>
      <c r="D138" s="6">
        <v>3400781230</v>
      </c>
      <c r="E138" s="6">
        <v>22079694</v>
      </c>
      <c r="F138" s="7">
        <f t="shared" si="17"/>
        <v>0.98037291096199097</v>
      </c>
      <c r="G138" s="6">
        <v>1628895068</v>
      </c>
      <c r="H138" s="6">
        <v>1628467869</v>
      </c>
      <c r="I138" s="6">
        <f t="shared" si="18"/>
        <v>3257362937</v>
      </c>
      <c r="J138" s="6">
        <v>60527</v>
      </c>
      <c r="K138" s="6">
        <v>4185491</v>
      </c>
      <c r="L138" s="7">
        <f t="shared" si="19"/>
        <v>0.18956290789174887</v>
      </c>
      <c r="M138" s="6">
        <v>417433066</v>
      </c>
      <c r="N138" s="6">
        <v>1903139</v>
      </c>
      <c r="O138" s="7">
        <v>0.45469910220808024</v>
      </c>
      <c r="P138" s="6">
        <v>135705401</v>
      </c>
      <c r="Q138" s="7">
        <f t="shared" si="16"/>
        <v>0.32509499618796373</v>
      </c>
      <c r="R138" s="8">
        <v>2242.0638888399999</v>
      </c>
      <c r="S138" s="7">
        <v>6.1955999999999999E-3</v>
      </c>
      <c r="T138" s="7">
        <v>0.99380440000000003</v>
      </c>
      <c r="U138" s="7">
        <v>0.99233400000000005</v>
      </c>
      <c r="V138" s="7">
        <v>0.98582449999999999</v>
      </c>
      <c r="W138" s="7">
        <v>0.98265239999999998</v>
      </c>
      <c r="X138" s="7">
        <v>0.9796454</v>
      </c>
    </row>
    <row r="139" spans="1:24" s="2" customFormat="1">
      <c r="A139" s="1" t="s">
        <v>13</v>
      </c>
      <c r="B139" s="1" t="s">
        <v>191</v>
      </c>
      <c r="C139" s="6">
        <v>18128934</v>
      </c>
      <c r="D139" s="6">
        <v>2737469034</v>
      </c>
      <c r="E139" s="6">
        <v>17729310</v>
      </c>
      <c r="F139" s="7">
        <f t="shared" si="17"/>
        <v>0.97795656380016605</v>
      </c>
      <c r="G139" s="6">
        <v>1314009606</v>
      </c>
      <c r="H139" s="6">
        <v>1313780794</v>
      </c>
      <c r="I139" s="6">
        <f t="shared" si="18"/>
        <v>2627790400</v>
      </c>
      <c r="J139" s="6">
        <v>60527</v>
      </c>
      <c r="K139" s="6">
        <v>5337430</v>
      </c>
      <c r="L139" s="7">
        <f t="shared" si="19"/>
        <v>0.30105119714190792</v>
      </c>
      <c r="M139" s="6">
        <v>555731184</v>
      </c>
      <c r="N139" s="6">
        <v>2383592</v>
      </c>
      <c r="O139" s="7">
        <v>0.44658047037619231</v>
      </c>
      <c r="P139" s="6">
        <v>177854311</v>
      </c>
      <c r="Q139" s="7">
        <f t="shared" si="16"/>
        <v>0.32003658624994491</v>
      </c>
      <c r="R139" s="8">
        <v>2938.42931254</v>
      </c>
      <c r="S139" s="7">
        <v>4.4608E-3</v>
      </c>
      <c r="T139" s="7">
        <v>0.99553919999999996</v>
      </c>
      <c r="U139" s="7">
        <v>0.99553919999999996</v>
      </c>
      <c r="V139" s="7">
        <v>0.99086359999999996</v>
      </c>
      <c r="W139" s="7">
        <v>0.98202460000000003</v>
      </c>
      <c r="X139" s="7">
        <v>0.97977760000000003</v>
      </c>
    </row>
    <row r="140" spans="1:24" s="2" customFormat="1">
      <c r="A140" s="1" t="s">
        <v>13</v>
      </c>
      <c r="B140" s="1" t="s">
        <v>192</v>
      </c>
      <c r="C140" s="6">
        <v>13802052</v>
      </c>
      <c r="D140" s="6">
        <v>2084109852</v>
      </c>
      <c r="E140" s="6">
        <v>13699640</v>
      </c>
      <c r="F140" s="7">
        <f t="shared" si="17"/>
        <v>0.99257994390978965</v>
      </c>
      <c r="G140" s="6">
        <v>1007623091</v>
      </c>
      <c r="H140" s="6">
        <v>1007407176</v>
      </c>
      <c r="I140" s="6">
        <f t="shared" si="18"/>
        <v>2015030267</v>
      </c>
      <c r="J140" s="6">
        <v>60527</v>
      </c>
      <c r="K140" s="6">
        <v>4481478</v>
      </c>
      <c r="L140" s="7">
        <f t="shared" si="19"/>
        <v>0.32712377843505375</v>
      </c>
      <c r="M140" s="6">
        <v>478348731</v>
      </c>
      <c r="N140" s="6">
        <v>1993264</v>
      </c>
      <c r="O140" s="7">
        <v>0.44477826288559263</v>
      </c>
      <c r="P140" s="6">
        <v>150419213</v>
      </c>
      <c r="Q140" s="7">
        <f t="shared" si="16"/>
        <v>0.31445513127116459</v>
      </c>
      <c r="R140" s="8">
        <v>2485.15890429</v>
      </c>
      <c r="S140" s="7">
        <v>5.0886000000000004E-3</v>
      </c>
      <c r="T140" s="7">
        <v>0.9949114</v>
      </c>
      <c r="U140" s="7">
        <v>0.99228439999999996</v>
      </c>
      <c r="V140" s="7">
        <v>0.98945919999999998</v>
      </c>
      <c r="W140" s="7">
        <v>0.98400710000000002</v>
      </c>
      <c r="X140" s="7">
        <v>0.97972809999999999</v>
      </c>
    </row>
    <row r="141" spans="1:24" s="2" customFormat="1">
      <c r="A141" s="1" t="s">
        <v>13</v>
      </c>
      <c r="B141" s="1" t="s">
        <v>67</v>
      </c>
      <c r="C141" s="6">
        <v>17485242</v>
      </c>
      <c r="D141" s="6">
        <v>2640271542</v>
      </c>
      <c r="E141" s="6">
        <v>17356534</v>
      </c>
      <c r="F141" s="7">
        <f t="shared" si="17"/>
        <v>0.99263904954818472</v>
      </c>
      <c r="G141" s="6">
        <v>1243258159</v>
      </c>
      <c r="H141" s="6">
        <v>1242771023</v>
      </c>
      <c r="I141" s="6">
        <f t="shared" si="18"/>
        <v>2486029182</v>
      </c>
      <c r="J141" s="6">
        <v>60527</v>
      </c>
      <c r="K141" s="6">
        <v>10184530</v>
      </c>
      <c r="L141" s="7">
        <f t="shared" si="19"/>
        <v>0.58678362857469124</v>
      </c>
      <c r="M141" s="6">
        <v>1226565169</v>
      </c>
      <c r="N141" s="6">
        <v>4521575</v>
      </c>
      <c r="O141" s="7">
        <v>0.44396501360396601</v>
      </c>
      <c r="P141" s="6">
        <v>374972951</v>
      </c>
      <c r="Q141" s="7">
        <f t="shared" si="16"/>
        <v>0.30570976616408385</v>
      </c>
      <c r="R141" s="8">
        <v>6195.1352454300004</v>
      </c>
      <c r="S141" s="7">
        <v>3.3373999999999999E-3</v>
      </c>
      <c r="T141" s="7">
        <v>0.99666259999999995</v>
      </c>
      <c r="U141" s="7">
        <v>0.99423399999999995</v>
      </c>
      <c r="V141" s="7">
        <v>0.99340790000000001</v>
      </c>
      <c r="W141" s="7">
        <v>0.9868654</v>
      </c>
      <c r="X141" s="7">
        <v>0.98154540000000001</v>
      </c>
    </row>
    <row r="142" spans="1:24" s="2" customFormat="1">
      <c r="A142" s="1" t="s">
        <v>13</v>
      </c>
      <c r="B142" s="1" t="s">
        <v>193</v>
      </c>
      <c r="C142" s="6">
        <v>30145588</v>
      </c>
      <c r="D142" s="6">
        <v>4551983788</v>
      </c>
      <c r="E142" s="6">
        <v>29829210</v>
      </c>
      <c r="F142" s="7">
        <f t="shared" si="17"/>
        <v>0.98950499821068338</v>
      </c>
      <c r="G142" s="6">
        <v>2165330235</v>
      </c>
      <c r="H142" s="6">
        <v>2165443969</v>
      </c>
      <c r="I142" s="6">
        <f t="shared" si="18"/>
        <v>4330774204</v>
      </c>
      <c r="J142" s="6">
        <v>60527</v>
      </c>
      <c r="K142" s="6">
        <v>11040251</v>
      </c>
      <c r="L142" s="7">
        <f t="shared" si="19"/>
        <v>0.37011543383146922</v>
      </c>
      <c r="M142" s="6">
        <v>1284123217</v>
      </c>
      <c r="N142" s="6">
        <v>5020058</v>
      </c>
      <c r="O142" s="7">
        <v>0.4547050606005244</v>
      </c>
      <c r="P142" s="6">
        <v>407682187</v>
      </c>
      <c r="Q142" s="7">
        <f t="shared" si="16"/>
        <v>0.31747902506773229</v>
      </c>
      <c r="R142" s="8">
        <v>6735.5426008200002</v>
      </c>
      <c r="S142" s="7">
        <v>1.4869E-3</v>
      </c>
      <c r="T142" s="7">
        <v>0.99851310000000004</v>
      </c>
      <c r="U142" s="7">
        <v>0.99654699999999996</v>
      </c>
      <c r="V142" s="7">
        <v>0.99372179999999999</v>
      </c>
      <c r="W142" s="7">
        <v>0.98957490000000004</v>
      </c>
      <c r="X142" s="7">
        <v>0.98166109999999995</v>
      </c>
    </row>
    <row r="143" spans="1:24" s="2" customFormat="1">
      <c r="A143" s="1" t="s">
        <v>13</v>
      </c>
      <c r="B143" s="1" t="s">
        <v>194</v>
      </c>
      <c r="C143" s="6">
        <v>14064514</v>
      </c>
      <c r="D143" s="6">
        <v>2123741614</v>
      </c>
      <c r="E143" s="6">
        <v>13963614</v>
      </c>
      <c r="F143" s="7">
        <f t="shared" si="17"/>
        <v>0.99282591634520756</v>
      </c>
      <c r="G143" s="6">
        <v>1006487169</v>
      </c>
      <c r="H143" s="6">
        <v>1006170508</v>
      </c>
      <c r="I143" s="6">
        <f t="shared" si="18"/>
        <v>2012657677</v>
      </c>
      <c r="J143" s="6">
        <v>60527</v>
      </c>
      <c r="K143" s="6">
        <v>9676186</v>
      </c>
      <c r="L143" s="7">
        <f t="shared" si="19"/>
        <v>0.6929571384600004</v>
      </c>
      <c r="M143" s="6">
        <v>1226508049</v>
      </c>
      <c r="N143" s="6">
        <v>4156089</v>
      </c>
      <c r="O143" s="7">
        <v>0.42951727054440664</v>
      </c>
      <c r="P143" s="6">
        <v>355107126</v>
      </c>
      <c r="Q143" s="7">
        <f t="shared" si="16"/>
        <v>0.28952694300663329</v>
      </c>
      <c r="R143" s="8">
        <v>5866.9209774199999</v>
      </c>
      <c r="S143" s="7">
        <v>1.4869E-3</v>
      </c>
      <c r="T143" s="7">
        <v>0.99851310000000004</v>
      </c>
      <c r="U143" s="7">
        <v>0.99616700000000002</v>
      </c>
      <c r="V143" s="7">
        <v>0.99405220000000005</v>
      </c>
      <c r="W143" s="7">
        <v>0.98826970000000003</v>
      </c>
      <c r="X143" s="7">
        <v>0.98370970000000002</v>
      </c>
    </row>
    <row r="144" spans="1:24" s="2" customFormat="1">
      <c r="A144" s="1" t="s">
        <v>13</v>
      </c>
      <c r="B144" s="1" t="s">
        <v>68</v>
      </c>
      <c r="C144" s="6">
        <v>22333802</v>
      </c>
      <c r="D144" s="6">
        <v>3372404102</v>
      </c>
      <c r="E144" s="6">
        <v>22108242</v>
      </c>
      <c r="F144" s="7">
        <f t="shared" si="17"/>
        <v>0.98990051044600469</v>
      </c>
      <c r="G144" s="6">
        <v>1631459799</v>
      </c>
      <c r="H144" s="6">
        <v>1631227509</v>
      </c>
      <c r="I144" s="6">
        <f t="shared" si="18"/>
        <v>3262687308</v>
      </c>
      <c r="J144" s="6">
        <v>60527</v>
      </c>
      <c r="K144" s="6">
        <v>14467577</v>
      </c>
      <c r="L144" s="7">
        <f t="shared" si="19"/>
        <v>0.6543974414609719</v>
      </c>
      <c r="M144" s="6">
        <v>1621255219</v>
      </c>
      <c r="N144" s="6">
        <v>6477262</v>
      </c>
      <c r="O144" s="7">
        <v>0.44770883196267075</v>
      </c>
      <c r="P144" s="6">
        <v>494039728</v>
      </c>
      <c r="Q144" s="7">
        <f t="shared" si="16"/>
        <v>0.30472668473796904</v>
      </c>
      <c r="R144" s="8">
        <v>8162.3032365700001</v>
      </c>
      <c r="S144" s="7">
        <v>1.5035000000000001E-3</v>
      </c>
      <c r="T144" s="7">
        <v>0.99849650000000001</v>
      </c>
      <c r="U144" s="7">
        <v>0.99458089999999999</v>
      </c>
      <c r="V144" s="7">
        <v>0.99337489999999995</v>
      </c>
      <c r="W144" s="7">
        <v>0.98916190000000004</v>
      </c>
      <c r="X144" s="7">
        <v>0.98270190000000002</v>
      </c>
    </row>
    <row r="145" spans="1:24" s="2" customFormat="1">
      <c r="A145" s="1" t="s">
        <v>13</v>
      </c>
      <c r="B145" s="1" t="s">
        <v>195</v>
      </c>
      <c r="C145" s="6">
        <v>25525200</v>
      </c>
      <c r="D145" s="6">
        <v>3854305200</v>
      </c>
      <c r="E145" s="6">
        <v>25280294</v>
      </c>
      <c r="F145" s="7">
        <f t="shared" si="17"/>
        <v>0.99040532493379096</v>
      </c>
      <c r="G145" s="6">
        <v>1861437937</v>
      </c>
      <c r="H145" s="6">
        <v>1861310734</v>
      </c>
      <c r="I145" s="6">
        <f t="shared" si="18"/>
        <v>3722748671</v>
      </c>
      <c r="J145" s="6">
        <v>60527</v>
      </c>
      <c r="K145" s="6">
        <v>14351065</v>
      </c>
      <c r="L145" s="7">
        <f t="shared" si="19"/>
        <v>0.56767793127722332</v>
      </c>
      <c r="M145" s="6">
        <v>1603777824</v>
      </c>
      <c r="N145" s="6">
        <v>6948693</v>
      </c>
      <c r="O145" s="7">
        <v>0.48419354243047469</v>
      </c>
      <c r="P145" s="6">
        <v>532000344</v>
      </c>
      <c r="Q145" s="7">
        <f t="shared" si="16"/>
        <v>0.33171698475860706</v>
      </c>
      <c r="R145" s="8">
        <v>8789.4715416300005</v>
      </c>
      <c r="S145" s="7">
        <v>2.0487000000000001E-3</v>
      </c>
      <c r="T145" s="7">
        <v>0.99795129999999999</v>
      </c>
      <c r="U145" s="7">
        <v>0.99529140000000005</v>
      </c>
      <c r="V145" s="7">
        <v>0.99370530000000001</v>
      </c>
      <c r="W145" s="7">
        <v>0.98780710000000005</v>
      </c>
      <c r="X145" s="7">
        <v>0.98286720000000005</v>
      </c>
    </row>
    <row r="146" spans="1:24" s="2" customFormat="1">
      <c r="A146" s="1" t="s">
        <v>13</v>
      </c>
      <c r="B146" s="1" t="s">
        <v>196</v>
      </c>
      <c r="C146" s="6">
        <v>15907306</v>
      </c>
      <c r="D146" s="6">
        <v>2402003206</v>
      </c>
      <c r="E146" s="6">
        <v>15712786</v>
      </c>
      <c r="F146" s="7">
        <f t="shared" si="17"/>
        <v>0.98777165662117772</v>
      </c>
      <c r="G146" s="6">
        <v>1162364854</v>
      </c>
      <c r="H146" s="6">
        <v>1161748317</v>
      </c>
      <c r="I146" s="6">
        <f>G146+H146</f>
        <v>2324113171</v>
      </c>
      <c r="J146" s="6">
        <v>60527</v>
      </c>
      <c r="K146" s="6">
        <v>9473021</v>
      </c>
      <c r="L146" s="7">
        <f t="shared" si="19"/>
        <v>0.60288614635240367</v>
      </c>
      <c r="M146" s="6">
        <v>1088451650</v>
      </c>
      <c r="N146" s="6">
        <v>4562177</v>
      </c>
      <c r="O146" s="7">
        <v>0.48159684223227206</v>
      </c>
      <c r="P146" s="6">
        <v>361024850</v>
      </c>
      <c r="Q146" s="7">
        <f>P146/M146</f>
        <v>0.33168662108234204</v>
      </c>
      <c r="R146" s="8">
        <v>5964.6909643600002</v>
      </c>
      <c r="S146" s="7">
        <v>3.6678000000000001E-3</v>
      </c>
      <c r="T146" s="7">
        <v>0.9963322</v>
      </c>
      <c r="U146" s="7">
        <v>0.99392009999999997</v>
      </c>
      <c r="V146" s="7">
        <v>0.99268100000000004</v>
      </c>
      <c r="W146" s="7">
        <v>0.98408969999999996</v>
      </c>
      <c r="X146" s="7">
        <v>0.98086799999999996</v>
      </c>
    </row>
    <row r="147" spans="1:24" s="2" customFormat="1">
      <c r="A147" s="1" t="s">
        <v>13</v>
      </c>
      <c r="B147" s="1" t="s">
        <v>197</v>
      </c>
      <c r="C147" s="6">
        <v>16372536</v>
      </c>
      <c r="D147" s="6">
        <v>2472252936</v>
      </c>
      <c r="E147" s="6">
        <v>16136528</v>
      </c>
      <c r="F147" s="7">
        <f t="shared" si="17"/>
        <v>0.98558512865691672</v>
      </c>
      <c r="G147" s="6">
        <v>1186549629</v>
      </c>
      <c r="H147" s="6">
        <v>1185837514</v>
      </c>
      <c r="I147" s="6">
        <f>G147+H147</f>
        <v>2372387143</v>
      </c>
      <c r="J147" s="6">
        <v>60527</v>
      </c>
      <c r="K147" s="6">
        <v>9395972</v>
      </c>
      <c r="L147" s="7">
        <f t="shared" si="19"/>
        <v>0.58227965768100798</v>
      </c>
      <c r="M147" s="6">
        <v>1127844782</v>
      </c>
      <c r="N147" s="6">
        <v>4191782</v>
      </c>
      <c r="O147" s="7">
        <v>0.44612542480969503</v>
      </c>
      <c r="P147" s="6">
        <v>340189450</v>
      </c>
      <c r="Q147" s="7">
        <f>P147/M147</f>
        <v>0.30162789723311412</v>
      </c>
      <c r="R147" s="8">
        <v>5620.4578122200001</v>
      </c>
      <c r="S147" s="7">
        <v>2.0156000000000002E-3</v>
      </c>
      <c r="T147" s="7">
        <v>0.99798439999999999</v>
      </c>
      <c r="U147" s="7">
        <v>0.99388699999999996</v>
      </c>
      <c r="V147" s="7">
        <v>0.99216879999999996</v>
      </c>
      <c r="W147" s="7">
        <v>0.98577490000000001</v>
      </c>
      <c r="X147" s="7">
        <v>0.98139670000000001</v>
      </c>
    </row>
    <row r="148" spans="1:24" s="2" customFormat="1">
      <c r="A148" s="1" t="s">
        <v>13</v>
      </c>
      <c r="B148" s="1" t="s">
        <v>69</v>
      </c>
      <c r="C148" s="6">
        <v>12166176</v>
      </c>
      <c r="D148" s="6">
        <v>1837092576</v>
      </c>
      <c r="E148" s="6">
        <v>12069738</v>
      </c>
      <c r="F148" s="7">
        <f t="shared" si="17"/>
        <v>0.99207326936582207</v>
      </c>
      <c r="G148" s="6">
        <v>846255569</v>
      </c>
      <c r="H148" s="6">
        <v>845912107</v>
      </c>
      <c r="I148" s="6">
        <f t="shared" si="18"/>
        <v>1692167676</v>
      </c>
      <c r="J148" s="6">
        <v>60527</v>
      </c>
      <c r="K148" s="6">
        <v>8967489</v>
      </c>
      <c r="L148" s="7">
        <f t="shared" si="19"/>
        <v>0.74297296262768919</v>
      </c>
      <c r="M148" s="6">
        <v>1107929904</v>
      </c>
      <c r="N148" s="6">
        <v>4040786</v>
      </c>
      <c r="O148" s="7">
        <v>0.45060395390504521</v>
      </c>
      <c r="P148" s="6">
        <v>345129040</v>
      </c>
      <c r="Q148" s="7">
        <f t="shared" ref="Q148:Q209" si="20">P148/M148</f>
        <v>0.3115080103479182</v>
      </c>
      <c r="R148" s="8">
        <v>5702.06750706</v>
      </c>
      <c r="S148" s="7">
        <v>1.6852E-3</v>
      </c>
      <c r="T148" s="7">
        <v>0.99831479999999995</v>
      </c>
      <c r="U148" s="7">
        <v>0.99623309999999998</v>
      </c>
      <c r="V148" s="7">
        <v>0.99340790000000001</v>
      </c>
      <c r="W148" s="7">
        <v>0.98673319999999998</v>
      </c>
      <c r="X148" s="7">
        <v>0.98124800000000001</v>
      </c>
    </row>
    <row r="149" spans="1:24" s="2" customFormat="1">
      <c r="A149" s="1" t="s">
        <v>13</v>
      </c>
      <c r="B149" s="1" t="s">
        <v>198</v>
      </c>
      <c r="C149" s="6">
        <v>20585000</v>
      </c>
      <c r="D149" s="6">
        <v>3108335000</v>
      </c>
      <c r="E149" s="6">
        <v>20346628</v>
      </c>
      <c r="F149" s="7">
        <f t="shared" ref="F149:F180" si="21">E149/C149</f>
        <v>0.98842011173184352</v>
      </c>
      <c r="G149" s="6">
        <v>1509346016</v>
      </c>
      <c r="H149" s="6">
        <v>1509284879</v>
      </c>
      <c r="I149" s="6">
        <f t="shared" si="18"/>
        <v>3018630895</v>
      </c>
      <c r="J149" s="6">
        <v>60527</v>
      </c>
      <c r="K149" s="6">
        <v>8480099</v>
      </c>
      <c r="L149" s="7">
        <f t="shared" ref="L149:L180" si="22">K149/E149</f>
        <v>0.4167815423764567</v>
      </c>
      <c r="M149" s="6">
        <v>924050827</v>
      </c>
      <c r="N149" s="6">
        <v>3937718</v>
      </c>
      <c r="O149" s="7">
        <v>0.46434811669061882</v>
      </c>
      <c r="P149" s="6">
        <v>302387357</v>
      </c>
      <c r="Q149" s="7">
        <f t="shared" si="20"/>
        <v>0.32724104363579559</v>
      </c>
      <c r="R149" s="8">
        <v>4995.9085532099998</v>
      </c>
      <c r="S149" s="7">
        <v>1.9165E-3</v>
      </c>
      <c r="T149" s="7">
        <v>0.99808350000000001</v>
      </c>
      <c r="U149" s="7">
        <v>0.99443219999999999</v>
      </c>
      <c r="V149" s="7">
        <v>0.99211919999999998</v>
      </c>
      <c r="W149" s="7">
        <v>0.98605580000000004</v>
      </c>
      <c r="X149" s="7">
        <v>0.98078540000000003</v>
      </c>
    </row>
    <row r="150" spans="1:24" s="2" customFormat="1">
      <c r="A150" s="1" t="s">
        <v>13</v>
      </c>
      <c r="B150" s="1" t="s">
        <v>199</v>
      </c>
      <c r="C150" s="6">
        <v>21118482</v>
      </c>
      <c r="D150" s="6">
        <v>3188890782</v>
      </c>
      <c r="E150" s="6">
        <v>20965346</v>
      </c>
      <c r="F150" s="7">
        <f t="shared" si="21"/>
        <v>0.99274872123858149</v>
      </c>
      <c r="G150" s="6">
        <v>1534147853</v>
      </c>
      <c r="H150" s="6">
        <v>1533539982</v>
      </c>
      <c r="I150" s="6">
        <f t="shared" si="18"/>
        <v>3067687835</v>
      </c>
      <c r="J150" s="6">
        <v>60527</v>
      </c>
      <c r="K150" s="6">
        <v>14195042</v>
      </c>
      <c r="L150" s="7">
        <f t="shared" si="22"/>
        <v>0.6770716781874242</v>
      </c>
      <c r="M150" s="6">
        <v>1693314695</v>
      </c>
      <c r="N150" s="6">
        <v>6508686</v>
      </c>
      <c r="O150" s="7">
        <v>0.45851826292588638</v>
      </c>
      <c r="P150" s="6">
        <v>534411510</v>
      </c>
      <c r="Q150" s="7">
        <f t="shared" si="20"/>
        <v>0.31560082220865626</v>
      </c>
      <c r="R150" s="8">
        <v>8829.3077469599993</v>
      </c>
      <c r="S150" s="7">
        <v>1.4869E-3</v>
      </c>
      <c r="T150" s="7">
        <v>0.99851310000000004</v>
      </c>
      <c r="U150" s="7">
        <v>0.99553919999999996</v>
      </c>
      <c r="V150" s="7">
        <v>0.99553919999999996</v>
      </c>
      <c r="W150" s="7">
        <v>0.99089660000000002</v>
      </c>
      <c r="X150" s="7">
        <v>0.98537839999999999</v>
      </c>
    </row>
    <row r="151" spans="1:24" s="2" customFormat="1">
      <c r="A151" s="1" t="s">
        <v>13</v>
      </c>
      <c r="B151" s="1" t="s">
        <v>70</v>
      </c>
      <c r="C151" s="6">
        <v>17332504</v>
      </c>
      <c r="D151" s="6">
        <v>2617208104</v>
      </c>
      <c r="E151" s="6">
        <v>17100714</v>
      </c>
      <c r="F151" s="7">
        <f t="shared" si="21"/>
        <v>0.98662686014669321</v>
      </c>
      <c r="G151" s="6">
        <v>1264784870</v>
      </c>
      <c r="H151" s="6">
        <v>1264783538</v>
      </c>
      <c r="I151" s="6">
        <f t="shared" si="18"/>
        <v>2529568408</v>
      </c>
      <c r="J151" s="6">
        <v>60527</v>
      </c>
      <c r="K151" s="6">
        <v>9684929</v>
      </c>
      <c r="L151" s="7">
        <f t="shared" si="22"/>
        <v>0.56634646950998657</v>
      </c>
      <c r="M151" s="6">
        <v>1129800944</v>
      </c>
      <c r="N151" s="6">
        <v>4173170</v>
      </c>
      <c r="O151" s="7">
        <v>0.43089319498367001</v>
      </c>
      <c r="P151" s="6">
        <v>342491815</v>
      </c>
      <c r="Q151" s="7">
        <f t="shared" si="20"/>
        <v>0.30314350224157716</v>
      </c>
      <c r="R151" s="8">
        <v>5658.4964561300003</v>
      </c>
      <c r="S151" s="7">
        <v>1.5035000000000001E-3</v>
      </c>
      <c r="T151" s="7">
        <v>0.99849650000000001</v>
      </c>
      <c r="U151" s="7">
        <v>0.99552269999999998</v>
      </c>
      <c r="V151" s="7">
        <v>0.99510960000000004</v>
      </c>
      <c r="W151" s="7">
        <v>0.98701410000000001</v>
      </c>
      <c r="X151" s="7">
        <v>0.98220629999999998</v>
      </c>
    </row>
    <row r="152" spans="1:24" s="2" customFormat="1">
      <c r="A152" s="1" t="s">
        <v>13</v>
      </c>
      <c r="B152" s="1" t="s">
        <v>200</v>
      </c>
      <c r="C152" s="6">
        <v>18638720</v>
      </c>
      <c r="D152" s="6">
        <v>2814446720</v>
      </c>
      <c r="E152" s="6">
        <v>18474548</v>
      </c>
      <c r="F152" s="7">
        <f t="shared" si="21"/>
        <v>0.99119188442124784</v>
      </c>
      <c r="G152" s="6">
        <v>1371602463</v>
      </c>
      <c r="H152" s="6">
        <v>1371606492</v>
      </c>
      <c r="I152" s="6">
        <f t="shared" si="18"/>
        <v>2743208955</v>
      </c>
      <c r="J152" s="6">
        <v>60527</v>
      </c>
      <c r="K152" s="6">
        <v>9341837</v>
      </c>
      <c r="L152" s="7">
        <f t="shared" si="22"/>
        <v>0.50565984077120585</v>
      </c>
      <c r="M152" s="6">
        <v>1050013060</v>
      </c>
      <c r="N152" s="6">
        <v>4205462</v>
      </c>
      <c r="O152" s="7">
        <v>0.45017505657613166</v>
      </c>
      <c r="P152" s="6">
        <v>329984503</v>
      </c>
      <c r="Q152" s="7">
        <f t="shared" si="20"/>
        <v>0.31426704635464248</v>
      </c>
      <c r="R152" s="8">
        <v>5451.8562459699997</v>
      </c>
      <c r="S152" s="7">
        <v>1.4869E-3</v>
      </c>
      <c r="T152" s="7">
        <v>0.99851310000000004</v>
      </c>
      <c r="U152" s="7">
        <v>0.99405220000000005</v>
      </c>
      <c r="V152" s="7">
        <v>0.99382090000000001</v>
      </c>
      <c r="W152" s="7">
        <v>0.98658449999999998</v>
      </c>
      <c r="X152" s="7">
        <v>0.9821898</v>
      </c>
    </row>
    <row r="153" spans="1:24" s="2" customFormat="1">
      <c r="A153" s="1" t="s">
        <v>13</v>
      </c>
      <c r="B153" s="1" t="s">
        <v>201</v>
      </c>
      <c r="C153" s="6">
        <v>17676884</v>
      </c>
      <c r="D153" s="6">
        <v>2669209484</v>
      </c>
      <c r="E153" s="6">
        <v>17465994</v>
      </c>
      <c r="F153" s="7">
        <f t="shared" si="21"/>
        <v>0.98806972993656572</v>
      </c>
      <c r="G153" s="6">
        <v>1299023480</v>
      </c>
      <c r="H153" s="6">
        <v>1298912793</v>
      </c>
      <c r="I153" s="6">
        <f t="shared" si="18"/>
        <v>2597936273</v>
      </c>
      <c r="J153" s="6">
        <v>60527</v>
      </c>
      <c r="K153" s="6">
        <v>9325248</v>
      </c>
      <c r="L153" s="7">
        <f t="shared" si="22"/>
        <v>0.53390880587729506</v>
      </c>
      <c r="M153" s="6">
        <v>1038477207</v>
      </c>
      <c r="N153" s="6">
        <v>4108047</v>
      </c>
      <c r="O153" s="7">
        <v>0.44052951728468775</v>
      </c>
      <c r="P153" s="6">
        <v>325352921</v>
      </c>
      <c r="Q153" s="7">
        <f t="shared" si="20"/>
        <v>0.3132980857036759</v>
      </c>
      <c r="R153" s="8">
        <v>5375.3353214299996</v>
      </c>
      <c r="S153" s="7">
        <v>2.9738999999999998E-3</v>
      </c>
      <c r="T153" s="7">
        <v>0.99702610000000003</v>
      </c>
      <c r="U153" s="7">
        <v>0.99553919999999996</v>
      </c>
      <c r="V153" s="7">
        <v>0.99398620000000004</v>
      </c>
      <c r="W153" s="7">
        <v>0.98874879999999998</v>
      </c>
      <c r="X153" s="7">
        <v>0.9810333</v>
      </c>
    </row>
    <row r="154" spans="1:24" s="2" customFormat="1">
      <c r="A154" s="1" t="s">
        <v>13</v>
      </c>
      <c r="B154" s="1" t="s">
        <v>71</v>
      </c>
      <c r="C154" s="6">
        <v>14897730</v>
      </c>
      <c r="D154" s="6">
        <v>2249557230</v>
      </c>
      <c r="E154" s="6">
        <v>14701152</v>
      </c>
      <c r="F154" s="7">
        <f t="shared" si="21"/>
        <v>0.98680483536753583</v>
      </c>
      <c r="G154" s="6">
        <v>1089218291</v>
      </c>
      <c r="H154" s="6">
        <v>1089146762</v>
      </c>
      <c r="I154" s="6">
        <f t="shared" si="18"/>
        <v>2178365053</v>
      </c>
      <c r="J154" s="6">
        <v>60527</v>
      </c>
      <c r="K154" s="6">
        <v>4999627</v>
      </c>
      <c r="L154" s="7">
        <f t="shared" si="22"/>
        <v>0.34008402878903637</v>
      </c>
      <c r="M154" s="6">
        <v>536234894</v>
      </c>
      <c r="N154" s="6">
        <v>2239276</v>
      </c>
      <c r="O154" s="7">
        <v>0.44788861249049178</v>
      </c>
      <c r="P154" s="6">
        <v>170843311</v>
      </c>
      <c r="Q154" s="7">
        <f t="shared" si="20"/>
        <v>0.318597899748016</v>
      </c>
      <c r="R154" s="8">
        <v>2822.59670891</v>
      </c>
      <c r="S154" s="7">
        <v>2.9903999999999998E-3</v>
      </c>
      <c r="T154" s="7">
        <v>0.99700960000000005</v>
      </c>
      <c r="U154" s="7">
        <v>0.99339140000000004</v>
      </c>
      <c r="V154" s="7">
        <v>0.98949229999999999</v>
      </c>
      <c r="W154" s="7">
        <v>0.98352799999999996</v>
      </c>
      <c r="X154" s="7">
        <v>0.97961240000000005</v>
      </c>
    </row>
    <row r="155" spans="1:24" s="2" customFormat="1">
      <c r="A155" s="1" t="s">
        <v>13</v>
      </c>
      <c r="B155" s="1" t="s">
        <v>202</v>
      </c>
      <c r="C155" s="6">
        <v>16049124</v>
      </c>
      <c r="D155" s="6">
        <v>2423417724</v>
      </c>
      <c r="E155" s="6">
        <v>15865134</v>
      </c>
      <c r="F155" s="7">
        <f t="shared" si="21"/>
        <v>0.98853582288977271</v>
      </c>
      <c r="G155" s="6">
        <v>1171722795</v>
      </c>
      <c r="H155" s="6">
        <v>1171694535</v>
      </c>
      <c r="I155" s="6">
        <f t="shared" si="18"/>
        <v>2343417330</v>
      </c>
      <c r="J155" s="6">
        <v>60527</v>
      </c>
      <c r="K155" s="6">
        <v>5294066</v>
      </c>
      <c r="L155" s="7">
        <f t="shared" si="22"/>
        <v>0.33369185536031398</v>
      </c>
      <c r="M155" s="6">
        <v>568605513</v>
      </c>
      <c r="N155" s="6">
        <v>2307317</v>
      </c>
      <c r="O155" s="7">
        <v>0.43583079621598975</v>
      </c>
      <c r="P155" s="6">
        <v>173407337</v>
      </c>
      <c r="Q155" s="7">
        <f t="shared" si="20"/>
        <v>0.30496949648815663</v>
      </c>
      <c r="R155" s="8">
        <v>2864.9583987300002</v>
      </c>
      <c r="S155" s="7">
        <v>4.4773E-3</v>
      </c>
      <c r="T155" s="7">
        <v>0.99552269999999998</v>
      </c>
      <c r="U155" s="7">
        <v>0.99107840000000003</v>
      </c>
      <c r="V155" s="7">
        <v>0.98861670000000001</v>
      </c>
      <c r="W155" s="7">
        <v>0.98098370000000001</v>
      </c>
      <c r="X155" s="7">
        <v>0.97901760000000004</v>
      </c>
    </row>
    <row r="156" spans="1:24" s="2" customFormat="1">
      <c r="A156" s="1" t="s">
        <v>13</v>
      </c>
      <c r="B156" s="1" t="s">
        <v>203</v>
      </c>
      <c r="C156" s="6">
        <v>19703400</v>
      </c>
      <c r="D156" s="6">
        <v>2975213400</v>
      </c>
      <c r="E156" s="6">
        <v>19319060</v>
      </c>
      <c r="F156" s="7">
        <f t="shared" si="21"/>
        <v>0.98049372189571338</v>
      </c>
      <c r="G156" s="6">
        <v>1432943258</v>
      </c>
      <c r="H156" s="6">
        <v>1432828163</v>
      </c>
      <c r="I156" s="6">
        <f t="shared" si="18"/>
        <v>2865771421</v>
      </c>
      <c r="J156" s="6">
        <v>60527</v>
      </c>
      <c r="K156" s="6">
        <v>4947928</v>
      </c>
      <c r="L156" s="7">
        <f t="shared" si="22"/>
        <v>0.25611639489706023</v>
      </c>
      <c r="M156" s="6">
        <v>527778367</v>
      </c>
      <c r="N156" s="6">
        <v>1996301</v>
      </c>
      <c r="O156" s="7">
        <v>0.40346201480700611</v>
      </c>
      <c r="P156" s="6">
        <v>151662086</v>
      </c>
      <c r="Q156" s="7">
        <f t="shared" si="20"/>
        <v>0.28735942108062945</v>
      </c>
      <c r="R156" s="8">
        <v>2505.6930956400001</v>
      </c>
      <c r="S156" s="7">
        <v>3.5852000000000002E-3</v>
      </c>
      <c r="T156" s="7">
        <v>0.99641480000000004</v>
      </c>
      <c r="U156" s="7">
        <v>0.99405220000000005</v>
      </c>
      <c r="V156" s="7">
        <v>0.99126009999999998</v>
      </c>
      <c r="W156" s="7">
        <v>0.98171059999999999</v>
      </c>
      <c r="X156" s="7">
        <v>0.97903419999999997</v>
      </c>
    </row>
    <row r="157" spans="1:24" s="2" customFormat="1">
      <c r="A157" s="1" t="s">
        <v>13</v>
      </c>
      <c r="B157" s="1" t="s">
        <v>72</v>
      </c>
      <c r="C157" s="6">
        <v>14954190</v>
      </c>
      <c r="D157" s="6">
        <v>2258082690</v>
      </c>
      <c r="E157" s="6">
        <v>14841622</v>
      </c>
      <c r="F157" s="7">
        <f t="shared" si="21"/>
        <v>0.99247247761329771</v>
      </c>
      <c r="G157" s="6">
        <v>1061774398</v>
      </c>
      <c r="H157" s="6">
        <v>1061778003</v>
      </c>
      <c r="I157" s="6">
        <f t="shared" si="18"/>
        <v>2123552401</v>
      </c>
      <c r="J157" s="6">
        <v>60527</v>
      </c>
      <c r="K157" s="6">
        <v>8812185</v>
      </c>
      <c r="L157" s="7">
        <f t="shared" si="22"/>
        <v>0.59374810920261945</v>
      </c>
      <c r="M157" s="6">
        <v>1072022848</v>
      </c>
      <c r="N157" s="6">
        <v>4191928</v>
      </c>
      <c r="O157" s="7">
        <v>0.47569677667910965</v>
      </c>
      <c r="P157" s="6">
        <v>350015754</v>
      </c>
      <c r="Q157" s="7">
        <f t="shared" si="20"/>
        <v>0.32650027436728662</v>
      </c>
      <c r="R157" s="8">
        <v>5782.8036083099996</v>
      </c>
      <c r="S157" s="7">
        <v>3.2713E-3</v>
      </c>
      <c r="T157" s="7">
        <v>0.99672870000000002</v>
      </c>
      <c r="U157" s="7">
        <v>0.99233400000000005</v>
      </c>
      <c r="V157" s="7">
        <v>0.98959140000000001</v>
      </c>
      <c r="W157" s="7">
        <v>0.98646880000000003</v>
      </c>
      <c r="X157" s="7">
        <v>0.98141330000000004</v>
      </c>
    </row>
    <row r="158" spans="1:24" s="2" customFormat="1">
      <c r="A158" s="1" t="s">
        <v>13</v>
      </c>
      <c r="B158" s="1" t="s">
        <v>204</v>
      </c>
      <c r="C158" s="6">
        <v>21356342</v>
      </c>
      <c r="D158" s="6">
        <v>3224807642</v>
      </c>
      <c r="E158" s="6">
        <v>20781126</v>
      </c>
      <c r="F158" s="7">
        <f t="shared" si="21"/>
        <v>0.97306579937706561</v>
      </c>
      <c r="G158" s="6">
        <v>1529954910</v>
      </c>
      <c r="H158" s="6">
        <v>1529689690</v>
      </c>
      <c r="I158" s="6">
        <f t="shared" si="18"/>
        <v>3059644600</v>
      </c>
      <c r="J158" s="6">
        <v>60527</v>
      </c>
      <c r="K158" s="6">
        <v>8157884</v>
      </c>
      <c r="L158" s="7">
        <f t="shared" si="22"/>
        <v>0.39256217396497189</v>
      </c>
      <c r="M158" s="6">
        <v>929845024</v>
      </c>
      <c r="N158" s="6">
        <v>2456472</v>
      </c>
      <c r="O158" s="7">
        <v>0.30111631888857454</v>
      </c>
      <c r="P158" s="6">
        <v>191535883</v>
      </c>
      <c r="Q158" s="7">
        <f t="shared" si="20"/>
        <v>0.2059868881978337</v>
      </c>
      <c r="R158" s="8">
        <v>3164.47012077</v>
      </c>
      <c r="S158" s="7">
        <v>2.9738999999999998E-3</v>
      </c>
      <c r="T158" s="7">
        <v>0.99702610000000003</v>
      </c>
      <c r="U158" s="7">
        <v>0.99233400000000005</v>
      </c>
      <c r="V158" s="7">
        <v>0.99149140000000002</v>
      </c>
      <c r="W158" s="7">
        <v>0.98276799999999997</v>
      </c>
      <c r="X158" s="7">
        <v>0.97976110000000005</v>
      </c>
    </row>
    <row r="159" spans="1:24" s="2" customFormat="1">
      <c r="A159" s="1" t="s">
        <v>13</v>
      </c>
      <c r="B159" s="1" t="s">
        <v>73</v>
      </c>
      <c r="C159" s="6">
        <v>11931808</v>
      </c>
      <c r="D159" s="6">
        <v>1801703008</v>
      </c>
      <c r="E159" s="6">
        <v>11860162</v>
      </c>
      <c r="F159" s="7">
        <f t="shared" si="21"/>
        <v>0.99399537773319857</v>
      </c>
      <c r="G159" s="6">
        <v>846231745</v>
      </c>
      <c r="H159" s="6">
        <v>845867403</v>
      </c>
      <c r="I159" s="6">
        <f t="shared" si="18"/>
        <v>1692099148</v>
      </c>
      <c r="J159" s="6">
        <v>60527</v>
      </c>
      <c r="K159" s="6">
        <v>9508273</v>
      </c>
      <c r="L159" s="7">
        <f t="shared" si="22"/>
        <v>0.80169840850403229</v>
      </c>
      <c r="M159" s="6">
        <v>1149158110</v>
      </c>
      <c r="N159" s="6">
        <v>4716073</v>
      </c>
      <c r="O159" s="7">
        <v>0.49599680194289752</v>
      </c>
      <c r="P159" s="6">
        <v>396673890</v>
      </c>
      <c r="Q159" s="7">
        <f t="shared" si="20"/>
        <v>0.34518652093922914</v>
      </c>
      <c r="R159" s="8">
        <v>6553.6684454899996</v>
      </c>
      <c r="S159" s="7">
        <v>3.2878E-3</v>
      </c>
      <c r="T159" s="7">
        <v>0.99671220000000005</v>
      </c>
      <c r="U159" s="7">
        <v>0.99350700000000003</v>
      </c>
      <c r="V159" s="7">
        <v>0.99240010000000001</v>
      </c>
      <c r="W159" s="7">
        <v>0.98674969999999995</v>
      </c>
      <c r="X159" s="7">
        <v>0.98106629999999995</v>
      </c>
    </row>
    <row r="160" spans="1:24" s="2" customFormat="1">
      <c r="A160" s="1" t="s">
        <v>13</v>
      </c>
      <c r="B160" s="1" t="s">
        <v>205</v>
      </c>
      <c r="C160" s="6">
        <v>16152026</v>
      </c>
      <c r="D160" s="6">
        <v>2438955926</v>
      </c>
      <c r="E160" s="6">
        <v>16006448</v>
      </c>
      <c r="F160" s="7">
        <f t="shared" si="21"/>
        <v>0.99098701302239112</v>
      </c>
      <c r="G160" s="6">
        <v>1184647492</v>
      </c>
      <c r="H160" s="6">
        <v>1183391532</v>
      </c>
      <c r="I160" s="6">
        <f t="shared" si="18"/>
        <v>2368039024</v>
      </c>
      <c r="J160" s="6">
        <v>60527</v>
      </c>
      <c r="K160" s="6">
        <v>11589533</v>
      </c>
      <c r="L160" s="7">
        <f t="shared" si="22"/>
        <v>0.72405401873045161</v>
      </c>
      <c r="M160" s="6">
        <v>1342166975</v>
      </c>
      <c r="N160" s="6">
        <v>5660711</v>
      </c>
      <c r="O160" s="7">
        <v>0.48843305420503136</v>
      </c>
      <c r="P160" s="6">
        <v>443641716</v>
      </c>
      <c r="Q160" s="7">
        <f t="shared" si="20"/>
        <v>0.33054137395982341</v>
      </c>
      <c r="R160" s="8">
        <v>7329.6498422200002</v>
      </c>
      <c r="S160" s="7">
        <v>1.5035000000000001E-3</v>
      </c>
      <c r="T160" s="7">
        <v>0.99849650000000001</v>
      </c>
      <c r="U160" s="7">
        <v>0.99466350000000003</v>
      </c>
      <c r="V160" s="7">
        <v>0.99223490000000003</v>
      </c>
      <c r="W160" s="7">
        <v>0.9882862</v>
      </c>
      <c r="X160" s="7">
        <v>0.98192539999999995</v>
      </c>
    </row>
    <row r="161" spans="1:24" s="2" customFormat="1">
      <c r="A161" s="1" t="s">
        <v>13</v>
      </c>
      <c r="B161" s="1" t="s">
        <v>74</v>
      </c>
      <c r="C161" s="6">
        <v>16184762</v>
      </c>
      <c r="D161" s="6">
        <v>2443899062</v>
      </c>
      <c r="E161" s="6">
        <v>16086334</v>
      </c>
      <c r="F161" s="7">
        <f t="shared" si="21"/>
        <v>0.99391847714535442</v>
      </c>
      <c r="G161" s="6">
        <v>1194773512</v>
      </c>
      <c r="H161" s="6">
        <v>1194188957</v>
      </c>
      <c r="I161" s="6">
        <f t="shared" si="18"/>
        <v>2388962469</v>
      </c>
      <c r="J161" s="6">
        <v>60527</v>
      </c>
      <c r="K161" s="6">
        <v>10082577</v>
      </c>
      <c r="L161" s="7">
        <f t="shared" si="22"/>
        <v>0.62677904114138128</v>
      </c>
      <c r="M161" s="6">
        <v>1173419553</v>
      </c>
      <c r="N161" s="6">
        <v>4841568</v>
      </c>
      <c r="O161" s="7">
        <v>0.48019152246494123</v>
      </c>
      <c r="P161" s="6">
        <v>389133330</v>
      </c>
      <c r="Q161" s="7">
        <f t="shared" si="20"/>
        <v>0.33162335586204433</v>
      </c>
      <c r="R161" s="8">
        <v>6429.0866885900004</v>
      </c>
      <c r="S161" s="7">
        <v>2.9738999999999998E-3</v>
      </c>
      <c r="T161" s="7">
        <v>0.99702610000000003</v>
      </c>
      <c r="U161" s="7">
        <v>0.99553919999999996</v>
      </c>
      <c r="V161" s="7">
        <v>0.99403569999999997</v>
      </c>
      <c r="W161" s="7">
        <v>0.9874271</v>
      </c>
      <c r="X161" s="7">
        <v>0.98190889999999997</v>
      </c>
    </row>
    <row r="162" spans="1:24" s="2" customFormat="1">
      <c r="A162" s="1" t="s">
        <v>13</v>
      </c>
      <c r="B162" s="1" t="s">
        <v>206</v>
      </c>
      <c r="C162" s="6">
        <v>15834948</v>
      </c>
      <c r="D162" s="6">
        <v>2391077148</v>
      </c>
      <c r="E162" s="6">
        <v>15742636</v>
      </c>
      <c r="F162" s="7">
        <f t="shared" si="21"/>
        <v>0.99417036292130545</v>
      </c>
      <c r="G162" s="6">
        <v>1162368177</v>
      </c>
      <c r="H162" s="6">
        <v>1161942811</v>
      </c>
      <c r="I162" s="6">
        <f t="shared" si="18"/>
        <v>2324310988</v>
      </c>
      <c r="J162" s="6">
        <v>60527</v>
      </c>
      <c r="K162" s="6">
        <v>9920342</v>
      </c>
      <c r="L162" s="7">
        <f t="shared" si="22"/>
        <v>0.63015761782207247</v>
      </c>
      <c r="M162" s="6">
        <v>1262103049</v>
      </c>
      <c r="N162" s="6">
        <v>5088053</v>
      </c>
      <c r="O162" s="7">
        <v>0.51289088622146295</v>
      </c>
      <c r="P162" s="6">
        <v>443221424</v>
      </c>
      <c r="Q162" s="7">
        <f t="shared" si="20"/>
        <v>0.35117689031111754</v>
      </c>
      <c r="R162" s="8">
        <v>7322.7059659300003</v>
      </c>
      <c r="S162" s="7">
        <v>1.9495000000000001E-3</v>
      </c>
      <c r="T162" s="7">
        <v>0.99805049999999995</v>
      </c>
      <c r="U162" s="7">
        <v>0.99259830000000004</v>
      </c>
      <c r="V162" s="7">
        <v>0.99228439999999996</v>
      </c>
      <c r="W162" s="7">
        <v>0.98853400000000002</v>
      </c>
      <c r="X162" s="7">
        <v>0.98139670000000001</v>
      </c>
    </row>
    <row r="163" spans="1:24" s="2" customFormat="1">
      <c r="A163" s="1" t="s">
        <v>13</v>
      </c>
      <c r="B163" s="1" t="s">
        <v>207</v>
      </c>
      <c r="C163" s="6">
        <v>9883194</v>
      </c>
      <c r="D163" s="6">
        <v>1492362294</v>
      </c>
      <c r="E163" s="6">
        <v>9821292</v>
      </c>
      <c r="F163" s="7">
        <f t="shared" si="21"/>
        <v>0.99373664019951446</v>
      </c>
      <c r="G163" s="6">
        <v>722756397</v>
      </c>
      <c r="H163" s="6">
        <v>722496969</v>
      </c>
      <c r="I163" s="6">
        <f t="shared" si="18"/>
        <v>1445253366</v>
      </c>
      <c r="J163" s="6">
        <v>60527</v>
      </c>
      <c r="K163" s="6">
        <v>7177035</v>
      </c>
      <c r="L163" s="7">
        <f t="shared" si="22"/>
        <v>0.73076281613457783</v>
      </c>
      <c r="M163" s="6">
        <v>880420094</v>
      </c>
      <c r="N163" s="6">
        <v>3511644</v>
      </c>
      <c r="O163" s="7">
        <v>0.48928896124931814</v>
      </c>
      <c r="P163" s="6">
        <v>294858835</v>
      </c>
      <c r="Q163" s="7">
        <f t="shared" si="20"/>
        <v>0.33490698021256204</v>
      </c>
      <c r="R163" s="8">
        <v>4871.5256827499998</v>
      </c>
      <c r="S163" s="7">
        <v>1.9826000000000002E-3</v>
      </c>
      <c r="T163" s="7">
        <v>0.99801740000000005</v>
      </c>
      <c r="U163" s="7">
        <v>0.99392009999999997</v>
      </c>
      <c r="V163" s="7">
        <v>0.99332529999999997</v>
      </c>
      <c r="W163" s="7">
        <v>0.98379240000000001</v>
      </c>
      <c r="X163" s="7">
        <v>0.97957939999999999</v>
      </c>
    </row>
    <row r="164" spans="1:24" s="2" customFormat="1">
      <c r="A164" s="1" t="s">
        <v>13</v>
      </c>
      <c r="B164" s="1" t="s">
        <v>75</v>
      </c>
      <c r="C164" s="6">
        <v>25437632</v>
      </c>
      <c r="D164" s="6">
        <v>3841082432</v>
      </c>
      <c r="E164" s="6">
        <v>25126924</v>
      </c>
      <c r="F164" s="7">
        <f t="shared" si="21"/>
        <v>0.98778549827279516</v>
      </c>
      <c r="G164" s="6">
        <v>1857697679</v>
      </c>
      <c r="H164" s="6">
        <v>1856900440</v>
      </c>
      <c r="I164" s="6">
        <f t="shared" si="18"/>
        <v>3714598119</v>
      </c>
      <c r="J164" s="6">
        <v>60527</v>
      </c>
      <c r="K164" s="6">
        <v>16218868</v>
      </c>
      <c r="L164" s="7">
        <f t="shared" si="22"/>
        <v>0.64547765576080862</v>
      </c>
      <c r="M164" s="6">
        <v>1882956329</v>
      </c>
      <c r="N164" s="6">
        <v>7379539</v>
      </c>
      <c r="O164" s="7">
        <v>0.45499716749652319</v>
      </c>
      <c r="P164" s="6">
        <v>594553668</v>
      </c>
      <c r="Q164" s="7">
        <f t="shared" si="20"/>
        <v>0.31575542079393598</v>
      </c>
      <c r="R164" s="8">
        <v>9822.9495597000005</v>
      </c>
      <c r="S164" s="7">
        <v>1.5035000000000001E-3</v>
      </c>
      <c r="T164" s="7">
        <v>0.99849650000000001</v>
      </c>
      <c r="U164" s="7">
        <v>0.99553919999999996</v>
      </c>
      <c r="V164" s="7">
        <v>0.99405220000000005</v>
      </c>
      <c r="W164" s="7">
        <v>0.99213569999999995</v>
      </c>
      <c r="X164" s="7">
        <v>0.98630359999999995</v>
      </c>
    </row>
    <row r="165" spans="1:24" s="2" customFormat="1">
      <c r="A165" s="1" t="s">
        <v>13</v>
      </c>
      <c r="B165" s="1" t="s">
        <v>208</v>
      </c>
      <c r="C165" s="6">
        <v>18846240</v>
      </c>
      <c r="D165" s="6">
        <v>2845782240</v>
      </c>
      <c r="E165" s="6">
        <v>18663352</v>
      </c>
      <c r="F165" s="7">
        <f t="shared" si="21"/>
        <v>0.99029578313764444</v>
      </c>
      <c r="G165" s="6">
        <v>1386493168</v>
      </c>
      <c r="H165" s="6">
        <v>1386407639</v>
      </c>
      <c r="I165" s="6">
        <f t="shared" si="18"/>
        <v>2772900807</v>
      </c>
      <c r="J165" s="6">
        <v>60527</v>
      </c>
      <c r="K165" s="6">
        <v>11202860</v>
      </c>
      <c r="L165" s="7">
        <f t="shared" si="22"/>
        <v>0.60025980327649608</v>
      </c>
      <c r="M165" s="6">
        <v>1316077152</v>
      </c>
      <c r="N165" s="6">
        <v>5552784</v>
      </c>
      <c r="O165" s="7">
        <v>0.49565771597609898</v>
      </c>
      <c r="P165" s="6">
        <v>450417310</v>
      </c>
      <c r="Q165" s="7">
        <f t="shared" si="20"/>
        <v>0.34224232927037396</v>
      </c>
      <c r="R165" s="8">
        <v>7441.5931732899999</v>
      </c>
      <c r="S165" s="7">
        <v>2.9738999999999998E-3</v>
      </c>
      <c r="T165" s="7">
        <v>0.99702610000000003</v>
      </c>
      <c r="U165" s="7">
        <v>0.99454790000000004</v>
      </c>
      <c r="V165" s="7">
        <v>0.99398620000000004</v>
      </c>
      <c r="W165" s="7">
        <v>0.98741060000000003</v>
      </c>
      <c r="X165" s="7">
        <v>0.98131409999999997</v>
      </c>
    </row>
    <row r="166" spans="1:24" s="2" customFormat="1">
      <c r="A166" s="1" t="s">
        <v>13</v>
      </c>
      <c r="B166" s="1" t="s">
        <v>76</v>
      </c>
      <c r="C166" s="6">
        <v>15420198</v>
      </c>
      <c r="D166" s="6">
        <v>2328449898</v>
      </c>
      <c r="E166" s="6">
        <v>15308922</v>
      </c>
      <c r="F166" s="7">
        <f t="shared" si="21"/>
        <v>0.99278375024756493</v>
      </c>
      <c r="G166" s="6">
        <v>1068913674</v>
      </c>
      <c r="H166" s="6">
        <v>1068666076</v>
      </c>
      <c r="I166" s="6">
        <f t="shared" si="18"/>
        <v>2137579750</v>
      </c>
      <c r="J166" s="6">
        <v>60527</v>
      </c>
      <c r="K166" s="6">
        <v>10369040</v>
      </c>
      <c r="L166" s="7">
        <f t="shared" si="22"/>
        <v>0.67732006211802498</v>
      </c>
      <c r="M166" s="6">
        <v>1227889735</v>
      </c>
      <c r="N166" s="6">
        <v>3836801</v>
      </c>
      <c r="O166" s="7">
        <v>0.37002470816970517</v>
      </c>
      <c r="P166" s="6">
        <v>316755946</v>
      </c>
      <c r="Q166" s="7">
        <f t="shared" si="20"/>
        <v>0.25796774496205066</v>
      </c>
      <c r="R166" s="8">
        <v>5233.2999487799998</v>
      </c>
      <c r="S166" s="7">
        <v>3.3538999999999999E-3</v>
      </c>
      <c r="T166" s="7">
        <v>0.99664609999999998</v>
      </c>
      <c r="U166" s="7">
        <v>0.99398620000000004</v>
      </c>
      <c r="V166" s="7">
        <v>0.99319310000000005</v>
      </c>
      <c r="W166" s="7">
        <v>0.98665060000000004</v>
      </c>
      <c r="X166" s="7">
        <v>0.98065329999999995</v>
      </c>
    </row>
    <row r="167" spans="1:24" s="2" customFormat="1">
      <c r="A167" s="1" t="s">
        <v>13</v>
      </c>
      <c r="B167" s="1" t="s">
        <v>209</v>
      </c>
      <c r="C167" s="6">
        <v>26319892</v>
      </c>
      <c r="D167" s="6">
        <v>3974303692</v>
      </c>
      <c r="E167" s="6">
        <v>26009924</v>
      </c>
      <c r="F167" s="7">
        <f t="shared" si="21"/>
        <v>0.98822305197908866</v>
      </c>
      <c r="G167" s="6">
        <v>1931776399</v>
      </c>
      <c r="H167" s="6">
        <v>1931753175</v>
      </c>
      <c r="I167" s="6">
        <f t="shared" si="18"/>
        <v>3863529574</v>
      </c>
      <c r="J167" s="6">
        <v>60527</v>
      </c>
      <c r="K167" s="6">
        <v>10729893</v>
      </c>
      <c r="L167" s="7">
        <f t="shared" si="22"/>
        <v>0.41253073250041022</v>
      </c>
      <c r="M167" s="6">
        <v>1158093367</v>
      </c>
      <c r="N167" s="6">
        <v>4198245</v>
      </c>
      <c r="O167" s="7">
        <v>0.39126625027854423</v>
      </c>
      <c r="P167" s="6">
        <v>318065416</v>
      </c>
      <c r="Q167" s="7">
        <f t="shared" si="20"/>
        <v>0.27464574538056225</v>
      </c>
      <c r="R167" s="8">
        <v>5254.9344259600002</v>
      </c>
      <c r="S167" s="7">
        <v>1.5365000000000001E-3</v>
      </c>
      <c r="T167" s="7">
        <v>0.99846349999999995</v>
      </c>
      <c r="U167" s="7">
        <v>0.99459750000000002</v>
      </c>
      <c r="V167" s="7">
        <v>0.99390350000000005</v>
      </c>
      <c r="W167" s="7">
        <v>0.98939319999999997</v>
      </c>
      <c r="X167" s="7">
        <v>0.98332980000000003</v>
      </c>
    </row>
    <row r="168" spans="1:24" s="2" customFormat="1">
      <c r="A168" s="1" t="s">
        <v>13</v>
      </c>
      <c r="B168" s="1" t="s">
        <v>77</v>
      </c>
      <c r="C168" s="6">
        <v>19375416</v>
      </c>
      <c r="D168" s="6">
        <v>2925687816</v>
      </c>
      <c r="E168" s="6">
        <v>19228226</v>
      </c>
      <c r="F168" s="7">
        <f t="shared" si="21"/>
        <v>0.99240325988355549</v>
      </c>
      <c r="G168" s="6">
        <v>1398469700</v>
      </c>
      <c r="H168" s="6">
        <v>1398497767</v>
      </c>
      <c r="I168" s="6">
        <f t="shared" si="18"/>
        <v>2796967467</v>
      </c>
      <c r="J168" s="6">
        <v>60527</v>
      </c>
      <c r="K168" s="6">
        <v>11682728</v>
      </c>
      <c r="L168" s="7">
        <f t="shared" si="22"/>
        <v>0.60758220753178172</v>
      </c>
      <c r="M168" s="6">
        <v>1352364275</v>
      </c>
      <c r="N168" s="6">
        <v>5604487</v>
      </c>
      <c r="O168" s="7">
        <v>0.47972417058755457</v>
      </c>
      <c r="P168" s="6">
        <v>442749012</v>
      </c>
      <c r="Q168" s="7">
        <f t="shared" si="20"/>
        <v>0.32738887013264234</v>
      </c>
      <c r="R168" s="8">
        <v>7314.9009863399997</v>
      </c>
      <c r="S168" s="7">
        <v>2.9738999999999998E-3</v>
      </c>
      <c r="T168" s="7">
        <v>0.99702610000000003</v>
      </c>
      <c r="U168" s="7">
        <v>0.99572090000000002</v>
      </c>
      <c r="V168" s="7">
        <v>0.992367</v>
      </c>
      <c r="W168" s="7">
        <v>0.98632019999999998</v>
      </c>
      <c r="X168" s="7">
        <v>0.98185929999999999</v>
      </c>
    </row>
    <row r="169" spans="1:24" s="2" customFormat="1">
      <c r="A169" s="1" t="s">
        <v>13</v>
      </c>
      <c r="B169" s="1" t="s">
        <v>210</v>
      </c>
      <c r="C169" s="6">
        <v>21611244</v>
      </c>
      <c r="D169" s="6">
        <v>3263297844</v>
      </c>
      <c r="E169" s="6">
        <v>21381148</v>
      </c>
      <c r="F169" s="7">
        <f t="shared" si="21"/>
        <v>0.98935294978854527</v>
      </c>
      <c r="G169" s="6">
        <v>1577429564</v>
      </c>
      <c r="H169" s="6">
        <v>1577375774</v>
      </c>
      <c r="I169" s="6">
        <f t="shared" si="18"/>
        <v>3154805338</v>
      </c>
      <c r="J169" s="6">
        <v>60527</v>
      </c>
      <c r="K169" s="6">
        <v>14769962</v>
      </c>
      <c r="L169" s="7">
        <f t="shared" si="22"/>
        <v>0.69079368423061283</v>
      </c>
      <c r="M169" s="6">
        <v>1760550807</v>
      </c>
      <c r="N169" s="6">
        <v>7051753</v>
      </c>
      <c r="O169" s="7">
        <v>0.47743880451418902</v>
      </c>
      <c r="P169" s="6">
        <v>572186444</v>
      </c>
      <c r="Q169" s="7">
        <f t="shared" si="20"/>
        <v>0.3250042212499466</v>
      </c>
      <c r="R169" s="8">
        <v>9453.4082971200005</v>
      </c>
      <c r="S169" s="7">
        <v>1.5861E-3</v>
      </c>
      <c r="T169" s="7">
        <v>0.99841389999999997</v>
      </c>
      <c r="U169" s="7">
        <v>0.99552269999999998</v>
      </c>
      <c r="V169" s="7">
        <v>0.99415140000000002</v>
      </c>
      <c r="W169" s="7">
        <v>0.99132620000000005</v>
      </c>
      <c r="X169" s="7">
        <v>0.984321</v>
      </c>
    </row>
    <row r="170" spans="1:24" s="2" customFormat="1">
      <c r="A170" s="1" t="s">
        <v>13</v>
      </c>
      <c r="B170" s="1" t="s">
        <v>78</v>
      </c>
      <c r="C170" s="6">
        <v>17683344</v>
      </c>
      <c r="D170" s="6">
        <v>2670184944</v>
      </c>
      <c r="E170" s="6">
        <v>17451140</v>
      </c>
      <c r="F170" s="7">
        <f t="shared" si="21"/>
        <v>0.98686877323655531</v>
      </c>
      <c r="G170" s="6">
        <v>1272772305</v>
      </c>
      <c r="H170" s="6">
        <v>1272568169</v>
      </c>
      <c r="I170" s="6">
        <f t="shared" si="18"/>
        <v>2545340474</v>
      </c>
      <c r="J170" s="6">
        <v>60527</v>
      </c>
      <c r="K170" s="6">
        <v>10075520</v>
      </c>
      <c r="L170" s="7">
        <f t="shared" si="22"/>
        <v>0.5773559778902696</v>
      </c>
      <c r="M170" s="6">
        <v>1098277369</v>
      </c>
      <c r="N170" s="6">
        <v>4434282</v>
      </c>
      <c r="O170" s="7">
        <v>0.44010453058502191</v>
      </c>
      <c r="P170" s="6">
        <v>336828115</v>
      </c>
      <c r="Q170" s="7">
        <f t="shared" si="20"/>
        <v>0.30668765878940735</v>
      </c>
      <c r="R170" s="8">
        <v>5564.9233400000003</v>
      </c>
      <c r="S170" s="7">
        <v>4.4773E-3</v>
      </c>
      <c r="T170" s="7">
        <v>0.99552269999999998</v>
      </c>
      <c r="U170" s="7">
        <v>0.99256529999999998</v>
      </c>
      <c r="V170" s="7">
        <v>0.9913592</v>
      </c>
      <c r="W170" s="7">
        <v>0.98455230000000005</v>
      </c>
      <c r="X170" s="7">
        <v>0.98138020000000004</v>
      </c>
    </row>
    <row r="171" spans="1:24" s="2" customFormat="1">
      <c r="A171" s="1" t="s">
        <v>13</v>
      </c>
      <c r="B171" s="1" t="s">
        <v>211</v>
      </c>
      <c r="C171" s="6">
        <v>17403538</v>
      </c>
      <c r="D171" s="6">
        <v>2627934238</v>
      </c>
      <c r="E171" s="6">
        <v>17236456</v>
      </c>
      <c r="F171" s="7">
        <f t="shared" si="21"/>
        <v>0.99039953830077543</v>
      </c>
      <c r="G171" s="6">
        <v>1263166825</v>
      </c>
      <c r="H171" s="6">
        <v>1263142783</v>
      </c>
      <c r="I171" s="6">
        <f t="shared" si="18"/>
        <v>2526309608</v>
      </c>
      <c r="J171" s="6">
        <v>60527</v>
      </c>
      <c r="K171" s="6">
        <v>10631493</v>
      </c>
      <c r="L171" s="7">
        <f t="shared" si="22"/>
        <v>0.61680272325122987</v>
      </c>
      <c r="M171" s="6">
        <v>1245699786</v>
      </c>
      <c r="N171" s="6">
        <v>4933969</v>
      </c>
      <c r="O171" s="7">
        <v>0.46408994484594024</v>
      </c>
      <c r="P171" s="6">
        <v>394343889</v>
      </c>
      <c r="Q171" s="7">
        <f t="shared" si="20"/>
        <v>0.31656414605822208</v>
      </c>
      <c r="R171" s="8">
        <v>6515.1732119500002</v>
      </c>
      <c r="S171" s="7">
        <v>2.4781999999999998E-3</v>
      </c>
      <c r="T171" s="7">
        <v>0.99752180000000001</v>
      </c>
      <c r="U171" s="7">
        <v>0.99463049999999997</v>
      </c>
      <c r="V171" s="7">
        <v>0.9913923</v>
      </c>
      <c r="W171" s="7">
        <v>0.98722880000000002</v>
      </c>
      <c r="X171" s="7">
        <v>0.98314800000000002</v>
      </c>
    </row>
    <row r="172" spans="1:24" s="2" customFormat="1">
      <c r="A172" s="1" t="s">
        <v>13</v>
      </c>
      <c r="B172" s="1" t="s">
        <v>79</v>
      </c>
      <c r="C172" s="6">
        <v>19597146</v>
      </c>
      <c r="D172" s="6">
        <v>2959169046</v>
      </c>
      <c r="E172" s="6">
        <v>19451262</v>
      </c>
      <c r="F172" s="7">
        <f t="shared" si="21"/>
        <v>0.99255585481681874</v>
      </c>
      <c r="G172" s="6">
        <v>1392253099</v>
      </c>
      <c r="H172" s="6">
        <v>1391953547</v>
      </c>
      <c r="I172" s="6">
        <f t="shared" si="18"/>
        <v>2784206646</v>
      </c>
      <c r="J172" s="6">
        <v>60527</v>
      </c>
      <c r="K172" s="6">
        <v>10968578</v>
      </c>
      <c r="L172" s="7">
        <f t="shared" si="22"/>
        <v>0.56390058393126374</v>
      </c>
      <c r="M172" s="6">
        <v>1369508399</v>
      </c>
      <c r="N172" s="6">
        <v>5275788</v>
      </c>
      <c r="O172" s="7">
        <v>0.48099106374591127</v>
      </c>
      <c r="P172" s="6">
        <v>438704723</v>
      </c>
      <c r="Q172" s="7">
        <f t="shared" si="20"/>
        <v>0.32033737311895083</v>
      </c>
      <c r="R172" s="8">
        <v>7248.0830538399996</v>
      </c>
      <c r="S172" s="7">
        <v>5.6170000000000005E-4</v>
      </c>
      <c r="T172" s="7">
        <v>0.9994383</v>
      </c>
      <c r="U172" s="7">
        <v>0.99405220000000005</v>
      </c>
      <c r="V172" s="7">
        <v>0.99355660000000001</v>
      </c>
      <c r="W172" s="7">
        <v>0.98950879999999997</v>
      </c>
      <c r="X172" s="7">
        <v>0.98299930000000002</v>
      </c>
    </row>
    <row r="173" spans="1:24" s="2" customFormat="1">
      <c r="A173" s="1" t="s">
        <v>13</v>
      </c>
      <c r="B173" s="1" t="s">
        <v>212</v>
      </c>
      <c r="C173" s="6">
        <v>22716098</v>
      </c>
      <c r="D173" s="6">
        <v>3430130798</v>
      </c>
      <c r="E173" s="6">
        <v>22432888</v>
      </c>
      <c r="F173" s="7">
        <f t="shared" si="21"/>
        <v>0.98753262994375179</v>
      </c>
      <c r="G173" s="6">
        <v>1655482233</v>
      </c>
      <c r="H173" s="6">
        <v>1654755708</v>
      </c>
      <c r="I173" s="6">
        <f t="shared" si="18"/>
        <v>3310237941</v>
      </c>
      <c r="J173" s="6">
        <v>60527</v>
      </c>
      <c r="K173" s="6">
        <v>14235344</v>
      </c>
      <c r="L173" s="7">
        <f t="shared" si="22"/>
        <v>0.63457473687739185</v>
      </c>
      <c r="M173" s="6">
        <v>1675954097</v>
      </c>
      <c r="N173" s="6">
        <v>5667529</v>
      </c>
      <c r="O173" s="7">
        <v>0.39813080737634438</v>
      </c>
      <c r="P173" s="6">
        <v>455489532</v>
      </c>
      <c r="Q173" s="7">
        <f t="shared" si="20"/>
        <v>0.27177924074134113</v>
      </c>
      <c r="R173" s="8">
        <v>7525.3941546699998</v>
      </c>
      <c r="S173" s="7">
        <v>1.5035000000000001E-3</v>
      </c>
      <c r="T173" s="7">
        <v>0.99849650000000001</v>
      </c>
      <c r="U173" s="7">
        <v>0.99572090000000002</v>
      </c>
      <c r="V173" s="7">
        <v>0.99553919999999996</v>
      </c>
      <c r="W173" s="7">
        <v>0.99287919999999996</v>
      </c>
      <c r="X173" s="7">
        <v>0.98473409999999995</v>
      </c>
    </row>
    <row r="174" spans="1:24" s="2" customFormat="1">
      <c r="A174" s="1" t="s">
        <v>13</v>
      </c>
      <c r="B174" s="1" t="s">
        <v>80</v>
      </c>
      <c r="C174" s="6">
        <v>15681478</v>
      </c>
      <c r="D174" s="6">
        <v>2367903178</v>
      </c>
      <c r="E174" s="6">
        <v>15484072</v>
      </c>
      <c r="F174" s="7">
        <f t="shared" si="21"/>
        <v>0.98741151822551421</v>
      </c>
      <c r="G174" s="6">
        <v>1120834893</v>
      </c>
      <c r="H174" s="6">
        <v>1120314128</v>
      </c>
      <c r="I174" s="6">
        <f t="shared" si="18"/>
        <v>2241149021</v>
      </c>
      <c r="J174" s="6">
        <v>60527</v>
      </c>
      <c r="K174" s="6">
        <v>9146549</v>
      </c>
      <c r="L174" s="7">
        <f t="shared" si="22"/>
        <v>0.59070695357138614</v>
      </c>
      <c r="M174" s="6">
        <v>1221328990</v>
      </c>
      <c r="N174" s="6">
        <v>3911095</v>
      </c>
      <c r="O174" s="7">
        <v>0.42760335072823641</v>
      </c>
      <c r="P174" s="6">
        <v>339401072</v>
      </c>
      <c r="Q174" s="7">
        <f t="shared" si="20"/>
        <v>0.27789487908577359</v>
      </c>
      <c r="R174" s="8">
        <v>5607.4325838100003</v>
      </c>
      <c r="S174" s="7">
        <v>3.2217000000000001E-3</v>
      </c>
      <c r="T174" s="7">
        <v>0.99677830000000001</v>
      </c>
      <c r="U174" s="7">
        <v>0.99358959999999996</v>
      </c>
      <c r="V174" s="7">
        <v>0.99198699999999995</v>
      </c>
      <c r="W174" s="7">
        <v>0.98696450000000002</v>
      </c>
      <c r="X174" s="7">
        <v>0.98177669999999995</v>
      </c>
    </row>
    <row r="175" spans="1:24" s="2" customFormat="1">
      <c r="A175" s="1" t="s">
        <v>13</v>
      </c>
      <c r="B175" s="1" t="s">
        <v>213</v>
      </c>
      <c r="C175" s="6">
        <v>18833536</v>
      </c>
      <c r="D175" s="6">
        <v>2843863936</v>
      </c>
      <c r="E175" s="6">
        <v>18583468</v>
      </c>
      <c r="F175" s="7">
        <f t="shared" si="21"/>
        <v>0.98672219598061672</v>
      </c>
      <c r="G175" s="6">
        <v>1378181730</v>
      </c>
      <c r="H175" s="6">
        <v>1378241617</v>
      </c>
      <c r="I175" s="6">
        <f t="shared" si="18"/>
        <v>2756423347</v>
      </c>
      <c r="J175" s="6">
        <v>60527</v>
      </c>
      <c r="K175" s="6">
        <v>12266566</v>
      </c>
      <c r="L175" s="7">
        <f t="shared" si="22"/>
        <v>0.66007948570202291</v>
      </c>
      <c r="M175" s="6">
        <v>1400856020</v>
      </c>
      <c r="N175" s="6">
        <v>5477679</v>
      </c>
      <c r="O175" s="7">
        <v>0.44655358312994853</v>
      </c>
      <c r="P175" s="6">
        <v>431175867</v>
      </c>
      <c r="Q175" s="7">
        <f t="shared" si="20"/>
        <v>0.30779456335562594</v>
      </c>
      <c r="R175" s="8">
        <v>7123.6946651899998</v>
      </c>
      <c r="S175" s="7">
        <v>2.7426E-3</v>
      </c>
      <c r="T175" s="7">
        <v>0.99725739999999996</v>
      </c>
      <c r="U175" s="7">
        <v>0.99439920000000004</v>
      </c>
      <c r="V175" s="7">
        <v>0.99370530000000001</v>
      </c>
      <c r="W175" s="7">
        <v>0.98785670000000003</v>
      </c>
      <c r="X175" s="7">
        <v>0.98209060000000004</v>
      </c>
    </row>
    <row r="176" spans="1:24" s="2" customFormat="1">
      <c r="A176" s="1" t="s">
        <v>13</v>
      </c>
      <c r="B176" s="1" t="s">
        <v>214</v>
      </c>
      <c r="C176" s="6">
        <v>19452734</v>
      </c>
      <c r="D176" s="6">
        <v>2937362834</v>
      </c>
      <c r="E176" s="6">
        <v>19323064</v>
      </c>
      <c r="F176" s="7">
        <f t="shared" si="21"/>
        <v>0.99333409894979285</v>
      </c>
      <c r="G176" s="6">
        <v>1437950339</v>
      </c>
      <c r="H176" s="6">
        <v>1437869949</v>
      </c>
      <c r="I176" s="6">
        <f t="shared" si="18"/>
        <v>2875820288</v>
      </c>
      <c r="J176" s="6">
        <v>60527</v>
      </c>
      <c r="K176" s="6">
        <v>12075723</v>
      </c>
      <c r="L176" s="7">
        <f t="shared" si="22"/>
        <v>0.62493831206065453</v>
      </c>
      <c r="M176" s="6">
        <v>1420296546</v>
      </c>
      <c r="N176" s="6">
        <v>5506294</v>
      </c>
      <c r="O176" s="7">
        <v>0.45598048249367762</v>
      </c>
      <c r="P176" s="6">
        <v>440436016</v>
      </c>
      <c r="Q176" s="7">
        <f t="shared" si="20"/>
        <v>0.31010144834922382</v>
      </c>
      <c r="R176" s="8">
        <v>7276.6867018000003</v>
      </c>
      <c r="S176" s="7">
        <v>1.5200000000000001E-3</v>
      </c>
      <c r="T176" s="7">
        <v>0.99848000000000003</v>
      </c>
      <c r="U176" s="7">
        <v>0.99507659999999998</v>
      </c>
      <c r="V176" s="7">
        <v>0.99256529999999998</v>
      </c>
      <c r="W176" s="7">
        <v>0.98747669999999999</v>
      </c>
      <c r="X176" s="7">
        <v>0.98169410000000001</v>
      </c>
    </row>
    <row r="177" spans="1:24" s="2" customFormat="1">
      <c r="A177" s="1" t="s">
        <v>13</v>
      </c>
      <c r="B177" s="1" t="s">
        <v>215</v>
      </c>
      <c r="C177" s="6">
        <v>18686682</v>
      </c>
      <c r="D177" s="6">
        <v>2821688982</v>
      </c>
      <c r="E177" s="6">
        <v>18554506</v>
      </c>
      <c r="F177" s="7">
        <f t="shared" si="21"/>
        <v>0.9929267271739306</v>
      </c>
      <c r="G177" s="6">
        <v>1379938150</v>
      </c>
      <c r="H177" s="6">
        <v>1379503629</v>
      </c>
      <c r="I177" s="6">
        <f t="shared" si="18"/>
        <v>2759441779</v>
      </c>
      <c r="J177" s="6">
        <v>60527</v>
      </c>
      <c r="K177" s="6">
        <v>11514250</v>
      </c>
      <c r="L177" s="7">
        <f t="shared" si="22"/>
        <v>0.62056354397147517</v>
      </c>
      <c r="M177" s="6">
        <v>1283217167</v>
      </c>
      <c r="N177" s="6">
        <v>5357900</v>
      </c>
      <c r="O177" s="7">
        <v>0.46532774605380289</v>
      </c>
      <c r="P177" s="6">
        <v>409514791</v>
      </c>
      <c r="Q177" s="7">
        <f t="shared" si="20"/>
        <v>0.31913132206405403</v>
      </c>
      <c r="R177" s="8">
        <v>6765.8200637700002</v>
      </c>
      <c r="S177" s="7">
        <v>2.9738999999999998E-3</v>
      </c>
      <c r="T177" s="7">
        <v>0.99702610000000003</v>
      </c>
      <c r="U177" s="7">
        <v>0.99362269999999997</v>
      </c>
      <c r="V177" s="7">
        <v>0.99249920000000003</v>
      </c>
      <c r="W177" s="7">
        <v>0.98516360000000003</v>
      </c>
      <c r="X177" s="7">
        <v>0.98126460000000004</v>
      </c>
    </row>
    <row r="178" spans="1:24" s="2" customFormat="1">
      <c r="A178" s="1" t="s">
        <v>13</v>
      </c>
      <c r="B178" s="1" t="s">
        <v>216</v>
      </c>
      <c r="C178" s="6">
        <v>12251032</v>
      </c>
      <c r="D178" s="6">
        <v>1849905832</v>
      </c>
      <c r="E178" s="6">
        <v>12087804</v>
      </c>
      <c r="F178" s="7">
        <f t="shared" si="21"/>
        <v>0.98667638775247668</v>
      </c>
      <c r="G178" s="6">
        <v>889240640</v>
      </c>
      <c r="H178" s="6">
        <v>888848654</v>
      </c>
      <c r="I178" s="6">
        <f t="shared" si="18"/>
        <v>1778089294</v>
      </c>
      <c r="J178" s="6">
        <v>60527</v>
      </c>
      <c r="K178" s="6">
        <v>8847326</v>
      </c>
      <c r="L178" s="7">
        <f t="shared" si="22"/>
        <v>0.73192169561981646</v>
      </c>
      <c r="M178" s="6">
        <v>1130176342</v>
      </c>
      <c r="N178" s="6">
        <v>3606600</v>
      </c>
      <c r="O178" s="7">
        <v>0.40764859348463028</v>
      </c>
      <c r="P178" s="6">
        <v>306270909</v>
      </c>
      <c r="Q178" s="7">
        <f t="shared" si="20"/>
        <v>0.27099391273578793</v>
      </c>
      <c r="R178" s="8">
        <v>5060.0708609399999</v>
      </c>
      <c r="S178" s="7">
        <v>2.3130000000000001E-4</v>
      </c>
      <c r="T178" s="7">
        <v>0.99976869999999995</v>
      </c>
      <c r="U178" s="7">
        <v>0.99400270000000002</v>
      </c>
      <c r="V178" s="7">
        <v>0.99215229999999999</v>
      </c>
      <c r="W178" s="7">
        <v>0.98281759999999996</v>
      </c>
      <c r="X178" s="7">
        <v>0.98066980000000004</v>
      </c>
    </row>
    <row r="179" spans="1:24" s="2" customFormat="1">
      <c r="A179" s="1" t="s">
        <v>13</v>
      </c>
      <c r="B179" s="1" t="s">
        <v>81</v>
      </c>
      <c r="C179" s="6">
        <v>21405308</v>
      </c>
      <c r="D179" s="6">
        <v>3232201508</v>
      </c>
      <c r="E179" s="6">
        <v>21099804</v>
      </c>
      <c r="F179" s="7">
        <f t="shared" si="21"/>
        <v>0.98572765222532654</v>
      </c>
      <c r="G179" s="6">
        <v>1553084078</v>
      </c>
      <c r="H179" s="6">
        <v>1552402257</v>
      </c>
      <c r="I179" s="6">
        <f t="shared" si="18"/>
        <v>3105486335</v>
      </c>
      <c r="J179" s="6">
        <v>60527</v>
      </c>
      <c r="K179" s="6">
        <v>10515300</v>
      </c>
      <c r="L179" s="7">
        <f t="shared" si="22"/>
        <v>0.4983600795533456</v>
      </c>
      <c r="M179" s="6">
        <v>1176766586</v>
      </c>
      <c r="N179" s="6">
        <v>4566929</v>
      </c>
      <c r="O179" s="7">
        <v>0.43431276330680058</v>
      </c>
      <c r="P179" s="6">
        <v>359337889</v>
      </c>
      <c r="Q179" s="7">
        <f t="shared" si="20"/>
        <v>0.30536037755919082</v>
      </c>
      <c r="R179" s="8">
        <v>5936.8197498600002</v>
      </c>
      <c r="S179" s="7">
        <v>2.9738999999999998E-3</v>
      </c>
      <c r="T179" s="7">
        <v>0.99702610000000003</v>
      </c>
      <c r="U179" s="7">
        <v>0.99553919999999996</v>
      </c>
      <c r="V179" s="7">
        <v>0.99382090000000001</v>
      </c>
      <c r="W179" s="7">
        <v>0.98848449999999999</v>
      </c>
      <c r="X179" s="7">
        <v>0.98265239999999998</v>
      </c>
    </row>
    <row r="180" spans="1:24" s="2" customFormat="1">
      <c r="A180" s="1" t="s">
        <v>13</v>
      </c>
      <c r="B180" s="1" t="s">
        <v>217</v>
      </c>
      <c r="C180" s="6">
        <v>27202718</v>
      </c>
      <c r="D180" s="6">
        <v>4107610418</v>
      </c>
      <c r="E180" s="6">
        <v>26842620</v>
      </c>
      <c r="F180" s="7">
        <f t="shared" si="21"/>
        <v>0.98676242572525286</v>
      </c>
      <c r="G180" s="6">
        <v>1987193269</v>
      </c>
      <c r="H180" s="6">
        <v>1986288599</v>
      </c>
      <c r="I180" s="6">
        <f t="shared" si="18"/>
        <v>3973481868</v>
      </c>
      <c r="J180" s="6">
        <v>60527</v>
      </c>
      <c r="K180" s="6">
        <v>14607730</v>
      </c>
      <c r="L180" s="7">
        <f t="shared" si="22"/>
        <v>0.54419911320131942</v>
      </c>
      <c r="M180" s="6">
        <v>1658241691</v>
      </c>
      <c r="N180" s="6">
        <v>6084983</v>
      </c>
      <c r="O180" s="7">
        <v>0.41655910945780078</v>
      </c>
      <c r="P180" s="6">
        <v>480587396</v>
      </c>
      <c r="Q180" s="7">
        <f t="shared" si="20"/>
        <v>0.28981746063216063</v>
      </c>
      <c r="R180" s="8">
        <v>7940.0498289999996</v>
      </c>
      <c r="S180" s="7">
        <v>1.7512999999999999E-3</v>
      </c>
      <c r="T180" s="7">
        <v>0.99824869999999999</v>
      </c>
      <c r="U180" s="7">
        <v>0.99654699999999996</v>
      </c>
      <c r="V180" s="7">
        <v>0.99477919999999997</v>
      </c>
      <c r="W180" s="7">
        <v>0.99074790000000001</v>
      </c>
      <c r="X180" s="7">
        <v>0.98344540000000003</v>
      </c>
    </row>
    <row r="181" spans="1:24" s="2" customFormat="1">
      <c r="A181" s="1" t="s">
        <v>13</v>
      </c>
      <c r="B181" s="1" t="s">
        <v>218</v>
      </c>
      <c r="C181" s="6">
        <v>12037728</v>
      </c>
      <c r="D181" s="6">
        <v>1817696928</v>
      </c>
      <c r="E181" s="6">
        <v>11887778</v>
      </c>
      <c r="F181" s="7">
        <f t="shared" ref="F181:F212" si="23">E181/C181</f>
        <v>0.98754333043577658</v>
      </c>
      <c r="G181" s="6">
        <v>884988716</v>
      </c>
      <c r="H181" s="6">
        <v>884532289</v>
      </c>
      <c r="I181" s="6">
        <f t="shared" ref="I181:I235" si="24">G181+H181</f>
        <v>1769521005</v>
      </c>
      <c r="J181" s="6">
        <v>60527</v>
      </c>
      <c r="K181" s="6">
        <v>8252865</v>
      </c>
      <c r="L181" s="7">
        <f t="shared" ref="L181:L212" si="25">K181/E181</f>
        <v>0.6942310833866514</v>
      </c>
      <c r="M181" s="6">
        <v>1059142810</v>
      </c>
      <c r="N181" s="6">
        <v>3432887</v>
      </c>
      <c r="O181" s="7">
        <v>0.41596306252434762</v>
      </c>
      <c r="P181" s="6">
        <v>294089260</v>
      </c>
      <c r="Q181" s="7">
        <f t="shared" si="20"/>
        <v>0.27766723922716335</v>
      </c>
      <c r="R181" s="8">
        <v>4858.8111090900002</v>
      </c>
      <c r="S181" s="7">
        <v>9.2520000000000005E-4</v>
      </c>
      <c r="T181" s="7">
        <v>0.99907480000000004</v>
      </c>
      <c r="U181" s="7">
        <v>0.99264790000000003</v>
      </c>
      <c r="V181" s="7">
        <v>0.99238360000000003</v>
      </c>
      <c r="W181" s="7">
        <v>0.98519670000000004</v>
      </c>
      <c r="X181" s="7">
        <v>0.98053760000000001</v>
      </c>
    </row>
    <row r="182" spans="1:24" s="2" customFormat="1">
      <c r="A182" s="1" t="s">
        <v>13</v>
      </c>
      <c r="B182" s="1" t="s">
        <v>82</v>
      </c>
      <c r="C182" s="6">
        <v>21299720</v>
      </c>
      <c r="D182" s="6">
        <v>3216257720</v>
      </c>
      <c r="E182" s="6">
        <v>21096782</v>
      </c>
      <c r="F182" s="7">
        <f t="shared" si="23"/>
        <v>0.99047226911903063</v>
      </c>
      <c r="G182" s="6">
        <v>1497372949</v>
      </c>
      <c r="H182" s="6">
        <v>1496804922</v>
      </c>
      <c r="I182" s="6">
        <f t="shared" si="24"/>
        <v>2994177871</v>
      </c>
      <c r="J182" s="6">
        <v>60527</v>
      </c>
      <c r="K182" s="6">
        <v>10262610</v>
      </c>
      <c r="L182" s="7">
        <f t="shared" si="25"/>
        <v>0.48645381082290179</v>
      </c>
      <c r="M182" s="6">
        <v>1194554893</v>
      </c>
      <c r="N182" s="6">
        <v>5010011</v>
      </c>
      <c r="O182" s="7">
        <v>0.48818097930253612</v>
      </c>
      <c r="P182" s="6">
        <v>401658387</v>
      </c>
      <c r="Q182" s="7">
        <f t="shared" si="20"/>
        <v>0.33624104622875628</v>
      </c>
      <c r="R182" s="8">
        <v>6636.0200736899997</v>
      </c>
      <c r="S182" s="7">
        <v>4.4608E-3</v>
      </c>
      <c r="T182" s="7">
        <v>0.99553919999999996</v>
      </c>
      <c r="U182" s="7">
        <v>0.99403569999999997</v>
      </c>
      <c r="V182" s="7">
        <v>0.99395310000000003</v>
      </c>
      <c r="W182" s="7">
        <v>0.98841840000000003</v>
      </c>
      <c r="X182" s="7">
        <v>0.98288370000000003</v>
      </c>
    </row>
    <row r="183" spans="1:24" s="2" customFormat="1">
      <c r="A183" s="1" t="s">
        <v>13</v>
      </c>
      <c r="B183" s="1" t="s">
        <v>219</v>
      </c>
      <c r="C183" s="6">
        <v>22501638</v>
      </c>
      <c r="D183" s="6">
        <v>3397747338</v>
      </c>
      <c r="E183" s="6">
        <v>22301866</v>
      </c>
      <c r="F183" s="7">
        <f t="shared" si="23"/>
        <v>0.99112189077079638</v>
      </c>
      <c r="G183" s="6">
        <v>1603761006</v>
      </c>
      <c r="H183" s="6">
        <v>1603695819</v>
      </c>
      <c r="I183" s="6">
        <f t="shared" si="24"/>
        <v>3207456825</v>
      </c>
      <c r="J183" s="6">
        <v>60527</v>
      </c>
      <c r="K183" s="6">
        <v>14760330</v>
      </c>
      <c r="L183" s="7">
        <f t="shared" si="25"/>
        <v>0.66184282516987591</v>
      </c>
      <c r="M183" s="6">
        <v>1847085704</v>
      </c>
      <c r="N183" s="6">
        <v>4887687</v>
      </c>
      <c r="O183" s="7">
        <v>0.33113670222820224</v>
      </c>
      <c r="P183" s="6">
        <v>410544505</v>
      </c>
      <c r="Q183" s="7">
        <f t="shared" si="20"/>
        <v>0.22226608332842146</v>
      </c>
      <c r="R183" s="8">
        <v>6782.8325375499999</v>
      </c>
      <c r="S183" s="7">
        <v>1.8339000000000001E-3</v>
      </c>
      <c r="T183" s="7">
        <v>0.99816609999999995</v>
      </c>
      <c r="U183" s="7">
        <v>0.99583659999999996</v>
      </c>
      <c r="V183" s="7">
        <v>0.99421749999999998</v>
      </c>
      <c r="W183" s="7">
        <v>0.986981</v>
      </c>
      <c r="X183" s="7">
        <v>0.98313150000000005</v>
      </c>
    </row>
    <row r="184" spans="1:24" s="2" customFormat="1">
      <c r="A184" s="1" t="s">
        <v>13</v>
      </c>
      <c r="B184" s="1" t="s">
        <v>220</v>
      </c>
      <c r="C184" s="6">
        <v>16281486</v>
      </c>
      <c r="D184" s="6">
        <v>2458504386</v>
      </c>
      <c r="E184" s="6">
        <v>16054142</v>
      </c>
      <c r="F184" s="7">
        <f t="shared" si="23"/>
        <v>0.98603665537654239</v>
      </c>
      <c r="G184" s="6">
        <v>1143339229</v>
      </c>
      <c r="H184" s="6">
        <v>1142779559</v>
      </c>
      <c r="I184" s="6">
        <f t="shared" si="24"/>
        <v>2286118788</v>
      </c>
      <c r="J184" s="6">
        <v>60527</v>
      </c>
      <c r="K184" s="6">
        <v>11190285</v>
      </c>
      <c r="L184" s="7">
        <f t="shared" si="25"/>
        <v>0.69703413611266174</v>
      </c>
      <c r="M184" s="6">
        <v>1322072343</v>
      </c>
      <c r="N184" s="6">
        <v>3431662</v>
      </c>
      <c r="O184" s="7">
        <v>0.30666439684065239</v>
      </c>
      <c r="P184" s="6">
        <v>273043132</v>
      </c>
      <c r="Q184" s="7">
        <f t="shared" si="20"/>
        <v>0.2065266197010219</v>
      </c>
      <c r="R184" s="8">
        <v>4511.0964032600004</v>
      </c>
      <c r="S184" s="7">
        <v>3.2382000000000001E-3</v>
      </c>
      <c r="T184" s="7">
        <v>0.99676180000000003</v>
      </c>
      <c r="U184" s="7">
        <v>0.99387049999999999</v>
      </c>
      <c r="V184" s="7">
        <v>0.99296180000000001</v>
      </c>
      <c r="W184" s="7">
        <v>0.98296629999999996</v>
      </c>
      <c r="X184" s="7">
        <v>0.98161149999999997</v>
      </c>
    </row>
    <row r="185" spans="1:24" s="2" customFormat="1">
      <c r="A185" s="1" t="s">
        <v>13</v>
      </c>
      <c r="B185" s="1" t="s">
        <v>83</v>
      </c>
      <c r="C185" s="6">
        <v>18142636</v>
      </c>
      <c r="D185" s="6">
        <v>2739538036</v>
      </c>
      <c r="E185" s="6">
        <v>17920672</v>
      </c>
      <c r="F185" s="7">
        <f t="shared" si="23"/>
        <v>0.98776561465489354</v>
      </c>
      <c r="G185" s="6">
        <v>1322872539</v>
      </c>
      <c r="H185" s="6">
        <v>1322088530</v>
      </c>
      <c r="I185" s="6">
        <f t="shared" si="24"/>
        <v>2644961069</v>
      </c>
      <c r="J185" s="6">
        <v>60527</v>
      </c>
      <c r="K185" s="6">
        <v>11171164</v>
      </c>
      <c r="L185" s="7">
        <f t="shared" si="25"/>
        <v>0.62336747193408815</v>
      </c>
      <c r="M185" s="6">
        <v>1338249149</v>
      </c>
      <c r="N185" s="6">
        <v>5176883</v>
      </c>
      <c r="O185" s="7">
        <v>0.46341482409532259</v>
      </c>
      <c r="P185" s="6">
        <v>423807779</v>
      </c>
      <c r="Q185" s="7">
        <f t="shared" si="20"/>
        <v>0.31668824846007804</v>
      </c>
      <c r="R185" s="8">
        <v>7001.9624134699998</v>
      </c>
      <c r="S185" s="7">
        <v>1.4869E-3</v>
      </c>
      <c r="T185" s="7">
        <v>0.99851310000000004</v>
      </c>
      <c r="U185" s="7">
        <v>0.99552269999999998</v>
      </c>
      <c r="V185" s="7">
        <v>0.99481220000000004</v>
      </c>
      <c r="W185" s="7">
        <v>0.99012009999999995</v>
      </c>
      <c r="X185" s="7">
        <v>0.98309849999999999</v>
      </c>
    </row>
    <row r="186" spans="1:24" s="2" customFormat="1">
      <c r="A186" s="1" t="s">
        <v>13</v>
      </c>
      <c r="B186" s="1" t="s">
        <v>221</v>
      </c>
      <c r="C186" s="6">
        <v>20849188</v>
      </c>
      <c r="D186" s="6">
        <v>3148227388</v>
      </c>
      <c r="E186" s="6">
        <v>20657394</v>
      </c>
      <c r="F186" s="7">
        <f t="shared" si="23"/>
        <v>0.99080088874444416</v>
      </c>
      <c r="G186" s="6">
        <v>1532580465</v>
      </c>
      <c r="H186" s="6">
        <v>1532630988</v>
      </c>
      <c r="I186" s="6">
        <f>G186+H186</f>
        <v>3065211453</v>
      </c>
      <c r="J186" s="6">
        <v>60527</v>
      </c>
      <c r="K186" s="6">
        <v>11572661</v>
      </c>
      <c r="L186" s="7">
        <f t="shared" si="25"/>
        <v>0.56021882527873557</v>
      </c>
      <c r="M186" s="6">
        <v>1302399233</v>
      </c>
      <c r="N186" s="6">
        <v>5353644</v>
      </c>
      <c r="O186" s="7">
        <v>0.46261132163121343</v>
      </c>
      <c r="P186" s="6">
        <v>417320041</v>
      </c>
      <c r="Q186" s="7">
        <f>P186/M186</f>
        <v>0.32042405310599564</v>
      </c>
      <c r="R186" s="8">
        <v>6894.7749103699998</v>
      </c>
      <c r="S186" s="7">
        <v>1.4869E-3</v>
      </c>
      <c r="T186" s="7">
        <v>0.99851310000000004</v>
      </c>
      <c r="U186" s="7">
        <v>0.99553919999999996</v>
      </c>
      <c r="V186" s="7">
        <v>0.99405220000000005</v>
      </c>
      <c r="W186" s="7">
        <v>0.98902970000000001</v>
      </c>
      <c r="X186" s="7">
        <v>0.9827515</v>
      </c>
    </row>
    <row r="187" spans="1:24" s="2" customFormat="1">
      <c r="A187" s="1" t="s">
        <v>13</v>
      </c>
      <c r="B187" s="1" t="s">
        <v>222</v>
      </c>
      <c r="C187" s="6">
        <v>16173508</v>
      </c>
      <c r="D187" s="6">
        <v>2442199708</v>
      </c>
      <c r="E187" s="6">
        <v>15977844</v>
      </c>
      <c r="F187" s="7">
        <f t="shared" si="23"/>
        <v>0.98790219165811155</v>
      </c>
      <c r="G187" s="6">
        <v>1186671435</v>
      </c>
      <c r="H187" s="6">
        <v>1186012475</v>
      </c>
      <c r="I187" s="6">
        <f t="shared" si="24"/>
        <v>2372683910</v>
      </c>
      <c r="J187" s="6">
        <v>60527</v>
      </c>
      <c r="K187" s="6">
        <v>9950411</v>
      </c>
      <c r="L187" s="7">
        <f t="shared" si="25"/>
        <v>0.62276305864545933</v>
      </c>
      <c r="M187" s="6">
        <v>1139560237</v>
      </c>
      <c r="N187" s="6">
        <v>4391072</v>
      </c>
      <c r="O187" s="7">
        <v>0.44129554045556513</v>
      </c>
      <c r="P187" s="6">
        <v>344385085</v>
      </c>
      <c r="Q187" s="7">
        <f t="shared" si="20"/>
        <v>0.30220875897409888</v>
      </c>
      <c r="R187" s="8">
        <v>5689.7762155700002</v>
      </c>
      <c r="S187" s="7">
        <v>2.1148E-3</v>
      </c>
      <c r="T187" s="7">
        <v>0.99788520000000003</v>
      </c>
      <c r="U187" s="7">
        <v>0.99537399999999998</v>
      </c>
      <c r="V187" s="7">
        <v>0.99258179999999996</v>
      </c>
      <c r="W187" s="7">
        <v>0.98564280000000004</v>
      </c>
      <c r="X187" s="7">
        <v>0.98190889999999997</v>
      </c>
    </row>
    <row r="188" spans="1:24" s="2" customFormat="1">
      <c r="A188" s="1" t="s">
        <v>13</v>
      </c>
      <c r="B188" s="1" t="s">
        <v>84</v>
      </c>
      <c r="C188" s="6">
        <v>18478570</v>
      </c>
      <c r="D188" s="6">
        <v>2790264070</v>
      </c>
      <c r="E188" s="6">
        <v>18308100</v>
      </c>
      <c r="F188" s="7">
        <f t="shared" si="23"/>
        <v>0.99077471903940617</v>
      </c>
      <c r="G188" s="6">
        <v>1351932422</v>
      </c>
      <c r="H188" s="6">
        <v>1351917863</v>
      </c>
      <c r="I188" s="6">
        <f t="shared" si="24"/>
        <v>2703850285</v>
      </c>
      <c r="J188" s="6">
        <v>60527</v>
      </c>
      <c r="K188" s="6">
        <v>11837331</v>
      </c>
      <c r="L188" s="7">
        <f t="shared" si="25"/>
        <v>0.64656250512068425</v>
      </c>
      <c r="M188" s="6">
        <v>1371999829</v>
      </c>
      <c r="N188" s="6">
        <v>5704334</v>
      </c>
      <c r="O188" s="7">
        <v>0.48189359577762925</v>
      </c>
      <c r="P188" s="6">
        <v>454712671</v>
      </c>
      <c r="Q188" s="7">
        <f t="shared" si="20"/>
        <v>0.33142327089896451</v>
      </c>
      <c r="R188" s="8">
        <v>7512.5592049799998</v>
      </c>
      <c r="S188" s="7">
        <v>2.5607999999999998E-3</v>
      </c>
      <c r="T188" s="7">
        <v>0.99743919999999997</v>
      </c>
      <c r="U188" s="7">
        <v>0.9957705</v>
      </c>
      <c r="V188" s="7">
        <v>0.99405220000000005</v>
      </c>
      <c r="W188" s="7">
        <v>0.99154100000000001</v>
      </c>
      <c r="X188" s="7">
        <v>0.98379240000000001</v>
      </c>
    </row>
    <row r="189" spans="1:24" s="2" customFormat="1">
      <c r="A189" s="1" t="s">
        <v>13</v>
      </c>
      <c r="B189" s="1" t="s">
        <v>223</v>
      </c>
      <c r="C189" s="6">
        <v>12416130</v>
      </c>
      <c r="D189" s="6">
        <v>1874835630</v>
      </c>
      <c r="E189" s="6">
        <v>12267976</v>
      </c>
      <c r="F189" s="7">
        <f t="shared" si="23"/>
        <v>0.98806761849304092</v>
      </c>
      <c r="G189" s="6">
        <v>908356223</v>
      </c>
      <c r="H189" s="6">
        <v>907947786</v>
      </c>
      <c r="I189" s="6">
        <f t="shared" si="24"/>
        <v>1816304009</v>
      </c>
      <c r="J189" s="6">
        <v>60527</v>
      </c>
      <c r="K189" s="6">
        <v>8893864</v>
      </c>
      <c r="L189" s="7">
        <f t="shared" si="25"/>
        <v>0.72496587864208406</v>
      </c>
      <c r="M189" s="6">
        <v>1050099566</v>
      </c>
      <c r="N189" s="6">
        <v>4099420</v>
      </c>
      <c r="O189" s="7">
        <v>0.46092676928722992</v>
      </c>
      <c r="P189" s="6">
        <v>334458878</v>
      </c>
      <c r="Q189" s="7">
        <f t="shared" si="20"/>
        <v>0.31850206287962601</v>
      </c>
      <c r="R189" s="8">
        <v>5525.7798668400001</v>
      </c>
      <c r="S189" s="7">
        <v>1.8008E-3</v>
      </c>
      <c r="T189" s="7">
        <v>0.99819919999999995</v>
      </c>
      <c r="U189" s="7">
        <v>0.9954731</v>
      </c>
      <c r="V189" s="7">
        <v>0.99342439999999999</v>
      </c>
      <c r="W189" s="7">
        <v>0.98569229999999997</v>
      </c>
      <c r="X189" s="7">
        <v>0.98035589999999995</v>
      </c>
    </row>
    <row r="190" spans="1:24" s="2" customFormat="1">
      <c r="A190" s="1" t="s">
        <v>13</v>
      </c>
      <c r="B190" s="1" t="s">
        <v>224</v>
      </c>
      <c r="C190" s="6">
        <v>17492182</v>
      </c>
      <c r="D190" s="6">
        <v>2641319482</v>
      </c>
      <c r="E190" s="6">
        <v>17350806</v>
      </c>
      <c r="F190" s="7">
        <f t="shared" si="23"/>
        <v>0.99191776074591498</v>
      </c>
      <c r="G190" s="6">
        <v>1286723247</v>
      </c>
      <c r="H190" s="6">
        <v>1286630877</v>
      </c>
      <c r="I190" s="6">
        <f t="shared" si="24"/>
        <v>2573354124</v>
      </c>
      <c r="J190" s="6">
        <v>60527</v>
      </c>
      <c r="K190" s="6">
        <v>10284921</v>
      </c>
      <c r="L190" s="7">
        <f t="shared" si="25"/>
        <v>0.59276329871937938</v>
      </c>
      <c r="M190" s="6">
        <v>1166851893</v>
      </c>
      <c r="N190" s="6">
        <v>4882673</v>
      </c>
      <c r="O190" s="7">
        <v>0.47474093383896676</v>
      </c>
      <c r="P190" s="6">
        <v>380015114</v>
      </c>
      <c r="Q190" s="7">
        <f t="shared" si="20"/>
        <v>0.3256755345556096</v>
      </c>
      <c r="R190" s="8">
        <v>6278.4396054700001</v>
      </c>
      <c r="S190" s="7">
        <v>1.4869E-3</v>
      </c>
      <c r="T190" s="7">
        <v>0.99851310000000004</v>
      </c>
      <c r="U190" s="7">
        <v>0.99697659999999999</v>
      </c>
      <c r="V190" s="7">
        <v>0.99454790000000004</v>
      </c>
      <c r="W190" s="7">
        <v>0.98750970000000005</v>
      </c>
      <c r="X190" s="7">
        <v>0.98121499999999995</v>
      </c>
    </row>
    <row r="191" spans="1:24" s="2" customFormat="1">
      <c r="A191" s="1" t="s">
        <v>13</v>
      </c>
      <c r="B191" s="1" t="s">
        <v>85</v>
      </c>
      <c r="C191" s="6">
        <v>23163462</v>
      </c>
      <c r="D191" s="6">
        <v>3497682762</v>
      </c>
      <c r="E191" s="6">
        <v>22958474</v>
      </c>
      <c r="F191" s="7">
        <f t="shared" si="23"/>
        <v>0.99115037294511499</v>
      </c>
      <c r="G191" s="6">
        <v>1692485649</v>
      </c>
      <c r="H191" s="6">
        <v>1691660812</v>
      </c>
      <c r="I191" s="6">
        <f t="shared" si="24"/>
        <v>3384146461</v>
      </c>
      <c r="J191" s="6">
        <v>60527</v>
      </c>
      <c r="K191" s="6">
        <v>16013562</v>
      </c>
      <c r="L191" s="7">
        <f t="shared" si="25"/>
        <v>0.69750114924885687</v>
      </c>
      <c r="M191" s="6">
        <v>1865365073</v>
      </c>
      <c r="N191" s="6">
        <v>5892094</v>
      </c>
      <c r="O191" s="7">
        <v>0.3679439964699921</v>
      </c>
      <c r="P191" s="6">
        <v>466676014</v>
      </c>
      <c r="Q191" s="7">
        <f t="shared" si="20"/>
        <v>0.25017945320990792</v>
      </c>
      <c r="R191" s="8">
        <v>7710.2122028200001</v>
      </c>
      <c r="S191" s="7">
        <v>1.4869E-3</v>
      </c>
      <c r="T191" s="7">
        <v>0.99851310000000004</v>
      </c>
      <c r="U191" s="7">
        <v>0.99463049999999997</v>
      </c>
      <c r="V191" s="7">
        <v>0.99396960000000001</v>
      </c>
      <c r="W191" s="7">
        <v>0.99178880000000003</v>
      </c>
      <c r="X191" s="7">
        <v>0.98281759999999996</v>
      </c>
    </row>
    <row r="192" spans="1:24" s="2" customFormat="1">
      <c r="A192" s="1" t="s">
        <v>13</v>
      </c>
      <c r="B192" s="1" t="s">
        <v>225</v>
      </c>
      <c r="C192" s="6">
        <v>17416618</v>
      </c>
      <c r="D192" s="6">
        <v>2629909318</v>
      </c>
      <c r="E192" s="6">
        <v>17279708</v>
      </c>
      <c r="F192" s="7">
        <f t="shared" si="23"/>
        <v>0.99213911679064215</v>
      </c>
      <c r="G192" s="6">
        <v>1281872784</v>
      </c>
      <c r="H192" s="6">
        <v>1281862108</v>
      </c>
      <c r="I192" s="6">
        <f t="shared" si="24"/>
        <v>2563734892</v>
      </c>
      <c r="J192" s="6">
        <v>60527</v>
      </c>
      <c r="K192" s="6">
        <v>10142514</v>
      </c>
      <c r="L192" s="7">
        <f t="shared" si="25"/>
        <v>0.58696096021992961</v>
      </c>
      <c r="M192" s="6">
        <v>1186739149</v>
      </c>
      <c r="N192" s="6">
        <v>5004212</v>
      </c>
      <c r="O192" s="7">
        <v>0.49338970594469972</v>
      </c>
      <c r="P192" s="6">
        <v>403195369</v>
      </c>
      <c r="Q192" s="7">
        <f t="shared" si="20"/>
        <v>0.3397506261925804</v>
      </c>
      <c r="R192" s="8">
        <v>6661.4134022799999</v>
      </c>
      <c r="S192" s="7">
        <v>5.0556000000000004E-3</v>
      </c>
      <c r="T192" s="7">
        <v>0.99494439999999995</v>
      </c>
      <c r="U192" s="7">
        <v>0.99354010000000004</v>
      </c>
      <c r="V192" s="7">
        <v>0.99249920000000003</v>
      </c>
      <c r="W192" s="7">
        <v>0.986981</v>
      </c>
      <c r="X192" s="7">
        <v>0.98164459999999998</v>
      </c>
    </row>
    <row r="193" spans="1:24" s="2" customFormat="1">
      <c r="A193" s="1" t="s">
        <v>13</v>
      </c>
      <c r="B193" s="1" t="s">
        <v>226</v>
      </c>
      <c r="C193" s="6">
        <v>21869158</v>
      </c>
      <c r="D193" s="6">
        <v>3302242858</v>
      </c>
      <c r="E193" s="6">
        <v>21698392</v>
      </c>
      <c r="F193" s="7">
        <f t="shared" si="23"/>
        <v>0.9921914689170932</v>
      </c>
      <c r="G193" s="6">
        <v>1612736368</v>
      </c>
      <c r="H193" s="6">
        <v>1612427400</v>
      </c>
      <c r="I193" s="6">
        <f t="shared" si="24"/>
        <v>3225163768</v>
      </c>
      <c r="J193" s="6">
        <v>60527</v>
      </c>
      <c r="K193" s="6">
        <v>11295452</v>
      </c>
      <c r="L193" s="7">
        <f t="shared" si="25"/>
        <v>0.52056631661922226</v>
      </c>
      <c r="M193" s="6">
        <v>1284300944</v>
      </c>
      <c r="N193" s="6">
        <v>5586751</v>
      </c>
      <c r="O193" s="7">
        <v>0.49460180964869754</v>
      </c>
      <c r="P193" s="6">
        <v>440455586</v>
      </c>
      <c r="Q193" s="7">
        <f t="shared" si="20"/>
        <v>0.34295356400516669</v>
      </c>
      <c r="R193" s="8">
        <v>7277.0100285799999</v>
      </c>
      <c r="S193" s="7">
        <v>2.9738999999999998E-3</v>
      </c>
      <c r="T193" s="7">
        <v>0.99702610000000003</v>
      </c>
      <c r="U193" s="7">
        <v>0.99484530000000004</v>
      </c>
      <c r="V193" s="7">
        <v>0.9925157</v>
      </c>
      <c r="W193" s="7">
        <v>0.98835229999999996</v>
      </c>
      <c r="X193" s="7">
        <v>0.98271850000000005</v>
      </c>
    </row>
    <row r="194" spans="1:24" s="2" customFormat="1">
      <c r="A194" s="1" t="s">
        <v>13</v>
      </c>
      <c r="B194" s="1" t="s">
        <v>86</v>
      </c>
      <c r="C194" s="6">
        <v>20203746</v>
      </c>
      <c r="D194" s="6">
        <v>3050765646</v>
      </c>
      <c r="E194" s="6">
        <v>20056898</v>
      </c>
      <c r="F194" s="7">
        <f t="shared" si="23"/>
        <v>0.99273164491376997</v>
      </c>
      <c r="G194" s="6">
        <v>1455367374</v>
      </c>
      <c r="H194" s="6">
        <v>1455227450</v>
      </c>
      <c r="I194" s="6">
        <f t="shared" si="24"/>
        <v>2910594824</v>
      </c>
      <c r="J194" s="6">
        <v>60527</v>
      </c>
      <c r="K194" s="6">
        <v>15129851</v>
      </c>
      <c r="L194" s="7">
        <f t="shared" si="25"/>
        <v>0.75434650961479688</v>
      </c>
      <c r="M194" s="6">
        <v>1873847215</v>
      </c>
      <c r="N194" s="6">
        <v>3050305</v>
      </c>
      <c r="O194" s="7">
        <v>0.20160839654005847</v>
      </c>
      <c r="P194" s="6">
        <v>243740480</v>
      </c>
      <c r="Q194" s="7">
        <f t="shared" si="20"/>
        <v>0.1300748951402636</v>
      </c>
      <c r="R194" s="8">
        <v>4026.9711038</v>
      </c>
      <c r="S194" s="7">
        <v>1.8504000000000001E-3</v>
      </c>
      <c r="T194" s="7">
        <v>0.99814959999999997</v>
      </c>
      <c r="U194" s="7">
        <v>0.99415140000000002</v>
      </c>
      <c r="V194" s="7">
        <v>0.99345749999999999</v>
      </c>
      <c r="W194" s="7">
        <v>0.98440369999999999</v>
      </c>
      <c r="X194" s="7">
        <v>0.98071929999999996</v>
      </c>
    </row>
    <row r="195" spans="1:24" s="2" customFormat="1">
      <c r="A195" s="1" t="s">
        <v>13</v>
      </c>
      <c r="B195" s="1" t="s">
        <v>227</v>
      </c>
      <c r="C195" s="6">
        <v>17635446</v>
      </c>
      <c r="D195" s="6">
        <v>2662952346</v>
      </c>
      <c r="E195" s="6">
        <v>17509872</v>
      </c>
      <c r="F195" s="7">
        <f t="shared" si="23"/>
        <v>0.99287945425366619</v>
      </c>
      <c r="G195" s="6">
        <v>1298860303</v>
      </c>
      <c r="H195" s="6">
        <v>1298479386</v>
      </c>
      <c r="I195" s="6">
        <f t="shared" si="24"/>
        <v>2597339689</v>
      </c>
      <c r="J195" s="6">
        <v>60527</v>
      </c>
      <c r="K195" s="6">
        <v>12225212</v>
      </c>
      <c r="L195" s="7">
        <f t="shared" si="25"/>
        <v>0.69818968408221371</v>
      </c>
      <c r="M195" s="6">
        <v>1448558749</v>
      </c>
      <c r="N195" s="6">
        <v>5793656</v>
      </c>
      <c r="O195" s="7">
        <v>0.47391047288177907</v>
      </c>
      <c r="P195" s="6">
        <v>463287092</v>
      </c>
      <c r="Q195" s="7">
        <f t="shared" si="20"/>
        <v>0.31982623578078984</v>
      </c>
      <c r="R195" s="8">
        <v>7654.22195053</v>
      </c>
      <c r="S195" s="7">
        <v>1.4869E-3</v>
      </c>
      <c r="T195" s="7">
        <v>0.99851310000000004</v>
      </c>
      <c r="U195" s="7">
        <v>0.99553919999999996</v>
      </c>
      <c r="V195" s="7">
        <v>0.99552269999999998</v>
      </c>
      <c r="W195" s="7">
        <v>0.98914530000000001</v>
      </c>
      <c r="X195" s="7">
        <v>0.98308189999999995</v>
      </c>
    </row>
    <row r="196" spans="1:24" s="2" customFormat="1">
      <c r="A196" s="1" t="s">
        <v>13</v>
      </c>
      <c r="B196" s="1" t="s">
        <v>87</v>
      </c>
      <c r="C196" s="6">
        <v>18753778</v>
      </c>
      <c r="D196" s="6">
        <v>2831820478</v>
      </c>
      <c r="E196" s="6">
        <v>18620452</v>
      </c>
      <c r="F196" s="7">
        <f t="shared" si="23"/>
        <v>0.99289071247404126</v>
      </c>
      <c r="G196" s="6">
        <v>1372018815</v>
      </c>
      <c r="H196" s="6">
        <v>1372110168</v>
      </c>
      <c r="I196" s="6">
        <f t="shared" si="24"/>
        <v>2744128983</v>
      </c>
      <c r="J196" s="6">
        <v>60527</v>
      </c>
      <c r="K196" s="6">
        <v>11752057</v>
      </c>
      <c r="L196" s="7">
        <f t="shared" si="25"/>
        <v>0.63113704221573141</v>
      </c>
      <c r="M196" s="6">
        <v>1360618368</v>
      </c>
      <c r="N196" s="6">
        <v>5703970</v>
      </c>
      <c r="O196" s="7">
        <v>0.4853592864636378</v>
      </c>
      <c r="P196" s="6">
        <v>442675487</v>
      </c>
      <c r="Q196" s="7">
        <f t="shared" si="20"/>
        <v>0.32534875128188773</v>
      </c>
      <c r="R196" s="8">
        <v>7313.6862392000003</v>
      </c>
      <c r="S196" s="7">
        <v>1.4869E-3</v>
      </c>
      <c r="T196" s="7">
        <v>0.99851310000000004</v>
      </c>
      <c r="U196" s="7">
        <v>0.99646440000000003</v>
      </c>
      <c r="V196" s="7">
        <v>0.99362269999999997</v>
      </c>
      <c r="W196" s="7">
        <v>0.98987230000000004</v>
      </c>
      <c r="X196" s="7">
        <v>0.98364370000000001</v>
      </c>
    </row>
    <row r="197" spans="1:24" s="2" customFormat="1">
      <c r="A197" s="1" t="s">
        <v>13</v>
      </c>
      <c r="B197" s="1" t="s">
        <v>228</v>
      </c>
      <c r="C197" s="6">
        <v>20570560</v>
      </c>
      <c r="D197" s="6">
        <v>3106154560</v>
      </c>
      <c r="E197" s="6">
        <v>20407930</v>
      </c>
      <c r="F197" s="7">
        <f t="shared" si="23"/>
        <v>0.99209404119285038</v>
      </c>
      <c r="G197" s="6">
        <v>1512633460</v>
      </c>
      <c r="H197" s="6">
        <v>1512049837</v>
      </c>
      <c r="I197" s="6">
        <f t="shared" si="24"/>
        <v>3024683297</v>
      </c>
      <c r="J197" s="6">
        <v>60527</v>
      </c>
      <c r="K197" s="6">
        <v>13779536</v>
      </c>
      <c r="L197" s="7">
        <f t="shared" si="25"/>
        <v>0.67520498159293962</v>
      </c>
      <c r="M197" s="6">
        <v>1582724637</v>
      </c>
      <c r="N197" s="6">
        <v>6224462</v>
      </c>
      <c r="O197" s="7">
        <v>0.45171782271913946</v>
      </c>
      <c r="P197" s="6">
        <v>497012507</v>
      </c>
      <c r="Q197" s="7">
        <f t="shared" si="20"/>
        <v>0.31402335907405227</v>
      </c>
      <c r="R197" s="8">
        <v>8211.4181604900004</v>
      </c>
      <c r="S197" s="7">
        <v>2.9738999999999998E-3</v>
      </c>
      <c r="T197" s="7">
        <v>0.99702610000000003</v>
      </c>
      <c r="U197" s="7">
        <v>0.99568789999999996</v>
      </c>
      <c r="V197" s="7">
        <v>0.99553919999999996</v>
      </c>
      <c r="W197" s="7">
        <v>0.98863319999999999</v>
      </c>
      <c r="X197" s="7">
        <v>0.98354450000000004</v>
      </c>
    </row>
    <row r="198" spans="1:24" s="2" customFormat="1">
      <c r="A198" s="1" t="s">
        <v>13</v>
      </c>
      <c r="B198" s="1" t="s">
        <v>88</v>
      </c>
      <c r="C198" s="6">
        <v>9818182</v>
      </c>
      <c r="D198" s="6">
        <v>1482545482</v>
      </c>
      <c r="E198" s="6">
        <v>9720084</v>
      </c>
      <c r="F198" s="7">
        <f t="shared" si="23"/>
        <v>0.99000853722206417</v>
      </c>
      <c r="G198" s="6">
        <v>718889622</v>
      </c>
      <c r="H198" s="6">
        <v>718484505</v>
      </c>
      <c r="I198" s="6">
        <f t="shared" si="24"/>
        <v>1437374127</v>
      </c>
      <c r="J198" s="6">
        <v>60527</v>
      </c>
      <c r="K198" s="6">
        <v>6865171</v>
      </c>
      <c r="L198" s="7">
        <f t="shared" si="25"/>
        <v>0.70628720904058029</v>
      </c>
      <c r="M198" s="6">
        <v>799127799</v>
      </c>
      <c r="N198" s="6">
        <v>2446143</v>
      </c>
      <c r="O198" s="7">
        <v>0.35631202777032067</v>
      </c>
      <c r="P198" s="6">
        <v>192618169</v>
      </c>
      <c r="Q198" s="7">
        <f t="shared" si="20"/>
        <v>0.24103550050572073</v>
      </c>
      <c r="R198" s="8">
        <v>3182.3511656000001</v>
      </c>
      <c r="S198" s="7">
        <v>1.4869E-3</v>
      </c>
      <c r="T198" s="7">
        <v>0.99851310000000004</v>
      </c>
      <c r="U198" s="7">
        <v>0.99545660000000002</v>
      </c>
      <c r="V198" s="7">
        <v>0.99111139999999998</v>
      </c>
      <c r="W198" s="7">
        <v>0.98425499999999999</v>
      </c>
      <c r="X198" s="7">
        <v>0.98085149999999999</v>
      </c>
    </row>
    <row r="199" spans="1:24" s="2" customFormat="1">
      <c r="A199" s="1" t="s">
        <v>13</v>
      </c>
      <c r="B199" s="1" t="s">
        <v>229</v>
      </c>
      <c r="C199" s="6">
        <v>9073400</v>
      </c>
      <c r="D199" s="6">
        <v>1370083400</v>
      </c>
      <c r="E199" s="6">
        <v>8999358</v>
      </c>
      <c r="F199" s="7">
        <f t="shared" si="23"/>
        <v>0.99183966319130645</v>
      </c>
      <c r="G199" s="6">
        <v>670092991</v>
      </c>
      <c r="H199" s="6">
        <v>669863954</v>
      </c>
      <c r="I199" s="6">
        <f t="shared" si="24"/>
        <v>1339956945</v>
      </c>
      <c r="J199" s="6">
        <v>60527</v>
      </c>
      <c r="K199" s="6">
        <v>6152452</v>
      </c>
      <c r="L199" s="7">
        <f t="shared" si="25"/>
        <v>0.68365454513533075</v>
      </c>
      <c r="M199" s="6">
        <v>833397453</v>
      </c>
      <c r="N199" s="6">
        <v>2602866</v>
      </c>
      <c r="O199" s="7">
        <v>0.42306156959859254</v>
      </c>
      <c r="P199" s="6">
        <v>227758333</v>
      </c>
      <c r="Q199" s="7">
        <f t="shared" si="20"/>
        <v>0.27328897176267231</v>
      </c>
      <c r="R199" s="8">
        <v>3762.9212252399998</v>
      </c>
      <c r="S199" s="7">
        <v>2.9738999999999998E-3</v>
      </c>
      <c r="T199" s="7">
        <v>0.99702610000000003</v>
      </c>
      <c r="U199" s="7">
        <v>0.99522529999999998</v>
      </c>
      <c r="V199" s="7">
        <v>0.99046710000000004</v>
      </c>
      <c r="W199" s="7">
        <v>0.98458540000000005</v>
      </c>
      <c r="X199" s="7">
        <v>0.98210719999999996</v>
      </c>
    </row>
    <row r="200" spans="1:24" s="2" customFormat="1">
      <c r="A200" s="1" t="s">
        <v>13</v>
      </c>
      <c r="B200" s="1" t="s">
        <v>89</v>
      </c>
      <c r="C200" s="6">
        <v>17404372</v>
      </c>
      <c r="D200" s="6">
        <v>2628060172</v>
      </c>
      <c r="E200" s="6">
        <v>17204908</v>
      </c>
      <c r="F200" s="7">
        <f t="shared" si="23"/>
        <v>0.98853943135667288</v>
      </c>
      <c r="G200" s="6">
        <v>1264212447</v>
      </c>
      <c r="H200" s="6">
        <v>1263962284</v>
      </c>
      <c r="I200" s="6">
        <f t="shared" si="24"/>
        <v>2528174731</v>
      </c>
      <c r="J200" s="6">
        <v>60527</v>
      </c>
      <c r="K200" s="6">
        <v>9981462</v>
      </c>
      <c r="L200" s="7">
        <f t="shared" si="25"/>
        <v>0.58015201243738124</v>
      </c>
      <c r="M200" s="6">
        <v>1159743251</v>
      </c>
      <c r="N200" s="6">
        <v>3919167</v>
      </c>
      <c r="O200" s="7">
        <v>0.3926445845308032</v>
      </c>
      <c r="P200" s="6">
        <v>311426343</v>
      </c>
      <c r="Q200" s="7">
        <f t="shared" si="20"/>
        <v>0.26853042061807181</v>
      </c>
      <c r="R200" s="8">
        <v>5145.2466337300002</v>
      </c>
      <c r="S200" s="7">
        <v>1.4869E-3</v>
      </c>
      <c r="T200" s="7">
        <v>0.99851310000000004</v>
      </c>
      <c r="U200" s="7">
        <v>0.99405220000000005</v>
      </c>
      <c r="V200" s="7">
        <v>0.99327569999999998</v>
      </c>
      <c r="W200" s="7">
        <v>0.98258630000000002</v>
      </c>
      <c r="X200" s="7">
        <v>0.98060369999999997</v>
      </c>
    </row>
    <row r="201" spans="1:24" s="2" customFormat="1">
      <c r="A201" s="1" t="s">
        <v>13</v>
      </c>
      <c r="B201" s="1" t="s">
        <v>230</v>
      </c>
      <c r="C201" s="6">
        <v>22517018</v>
      </c>
      <c r="D201" s="6">
        <v>3400069718</v>
      </c>
      <c r="E201" s="6">
        <v>22367656</v>
      </c>
      <c r="F201" s="7">
        <f t="shared" si="23"/>
        <v>0.9933667060176441</v>
      </c>
      <c r="G201" s="6">
        <v>1664230787</v>
      </c>
      <c r="H201" s="6">
        <v>1663931470</v>
      </c>
      <c r="I201" s="6">
        <f t="shared" si="24"/>
        <v>3328162257</v>
      </c>
      <c r="J201" s="6">
        <v>60527</v>
      </c>
      <c r="K201" s="6">
        <v>11276953</v>
      </c>
      <c r="L201" s="7">
        <f t="shared" si="25"/>
        <v>0.50416337769143083</v>
      </c>
      <c r="M201" s="6">
        <v>1270701811</v>
      </c>
      <c r="N201" s="6">
        <v>5014607</v>
      </c>
      <c r="O201" s="7">
        <v>0.44467747626508686</v>
      </c>
      <c r="P201" s="6">
        <v>389506106</v>
      </c>
      <c r="Q201" s="7">
        <f t="shared" si="20"/>
        <v>0.30652833153159015</v>
      </c>
      <c r="R201" s="8">
        <v>6435.2455267900004</v>
      </c>
      <c r="S201" s="7">
        <v>1.6521999999999999E-3</v>
      </c>
      <c r="T201" s="7">
        <v>0.99834780000000001</v>
      </c>
      <c r="U201" s="7">
        <v>0.99405220000000005</v>
      </c>
      <c r="V201" s="7">
        <v>0.99403569999999997</v>
      </c>
      <c r="W201" s="7">
        <v>0.98883140000000003</v>
      </c>
      <c r="X201" s="7">
        <v>0.98121499999999995</v>
      </c>
    </row>
    <row r="202" spans="1:24" s="2" customFormat="1">
      <c r="A202" s="1" t="s">
        <v>13</v>
      </c>
      <c r="B202" s="1" t="s">
        <v>90</v>
      </c>
      <c r="C202" s="6">
        <v>19682754</v>
      </c>
      <c r="D202" s="6">
        <v>2972095854</v>
      </c>
      <c r="E202" s="6">
        <v>18751496</v>
      </c>
      <c r="F202" s="7">
        <f t="shared" si="23"/>
        <v>0.95268660066574018</v>
      </c>
      <c r="G202" s="6">
        <v>1313749435</v>
      </c>
      <c r="H202" s="6">
        <v>1313327236</v>
      </c>
      <c r="I202" s="6">
        <f t="shared" si="24"/>
        <v>2627076671</v>
      </c>
      <c r="J202" s="6">
        <v>60527</v>
      </c>
      <c r="K202" s="6">
        <v>16475130</v>
      </c>
      <c r="L202" s="7">
        <f t="shared" si="25"/>
        <v>0.87860349915548075</v>
      </c>
      <c r="M202" s="6">
        <v>2133830558</v>
      </c>
      <c r="N202" s="6">
        <v>11094510</v>
      </c>
      <c r="O202" s="7">
        <v>0.67340955731457053</v>
      </c>
      <c r="P202" s="6">
        <v>887218456</v>
      </c>
      <c r="Q202" s="7">
        <f t="shared" si="20"/>
        <v>0.41578674214487465</v>
      </c>
      <c r="R202" s="8">
        <v>14658.2261801</v>
      </c>
      <c r="S202" s="7">
        <v>7.4350000000000002E-4</v>
      </c>
      <c r="T202" s="7">
        <v>0.99925649999999999</v>
      </c>
      <c r="U202" s="7">
        <v>0.99466350000000003</v>
      </c>
      <c r="V202" s="7">
        <v>0.99279660000000003</v>
      </c>
      <c r="W202" s="7">
        <v>0.98582449999999999</v>
      </c>
      <c r="X202" s="7">
        <v>0.98184280000000002</v>
      </c>
    </row>
    <row r="203" spans="1:24" s="2" customFormat="1">
      <c r="A203" s="1" t="s">
        <v>13</v>
      </c>
      <c r="B203" s="1" t="s">
        <v>231</v>
      </c>
      <c r="C203" s="6">
        <v>16314408</v>
      </c>
      <c r="D203" s="6">
        <v>2463475608</v>
      </c>
      <c r="E203" s="6">
        <v>16114948</v>
      </c>
      <c r="F203" s="7">
        <f t="shared" si="23"/>
        <v>0.9877739970705649</v>
      </c>
      <c r="G203" s="6">
        <v>1185402214</v>
      </c>
      <c r="H203" s="6">
        <v>1185072918</v>
      </c>
      <c r="I203" s="6">
        <f t="shared" si="24"/>
        <v>2370475132</v>
      </c>
      <c r="J203" s="6">
        <v>60527</v>
      </c>
      <c r="K203" s="6">
        <v>5229100</v>
      </c>
      <c r="L203" s="7">
        <f t="shared" si="25"/>
        <v>0.32448755031663767</v>
      </c>
      <c r="M203" s="6">
        <v>578169155</v>
      </c>
      <c r="N203" s="6">
        <v>2320154</v>
      </c>
      <c r="O203" s="7">
        <v>0.44370044558336996</v>
      </c>
      <c r="P203" s="6">
        <v>177782888</v>
      </c>
      <c r="Q203" s="7">
        <f t="shared" si="20"/>
        <v>0.307492861669523</v>
      </c>
      <c r="R203" s="8">
        <v>2937.2492937000002</v>
      </c>
      <c r="S203" s="7">
        <v>2.9738999999999998E-3</v>
      </c>
      <c r="T203" s="7">
        <v>0.99702610000000003</v>
      </c>
      <c r="U203" s="7">
        <v>0.99545660000000002</v>
      </c>
      <c r="V203" s="7">
        <v>0.99140879999999998</v>
      </c>
      <c r="W203" s="7">
        <v>0.98582449999999999</v>
      </c>
      <c r="X203" s="7">
        <v>0.98076890000000005</v>
      </c>
    </row>
    <row r="204" spans="1:24" s="2" customFormat="1">
      <c r="A204" s="1" t="s">
        <v>13</v>
      </c>
      <c r="B204" s="1" t="s">
        <v>91</v>
      </c>
      <c r="C204" s="6">
        <v>24139944</v>
      </c>
      <c r="D204" s="6">
        <v>3645131544</v>
      </c>
      <c r="E204" s="6">
        <v>23968082</v>
      </c>
      <c r="F204" s="7">
        <f t="shared" si="23"/>
        <v>0.99288059657470618</v>
      </c>
      <c r="G204" s="6">
        <v>1776010607</v>
      </c>
      <c r="H204" s="6">
        <v>1775215491</v>
      </c>
      <c r="I204" s="6">
        <f t="shared" si="24"/>
        <v>3551226098</v>
      </c>
      <c r="J204" s="6">
        <v>60527</v>
      </c>
      <c r="K204" s="6">
        <v>13507352</v>
      </c>
      <c r="L204" s="7">
        <f t="shared" si="25"/>
        <v>0.56355581560510348</v>
      </c>
      <c r="M204" s="6">
        <v>1527075992</v>
      </c>
      <c r="N204" s="6">
        <v>6616932</v>
      </c>
      <c r="O204" s="7">
        <v>0.48987632809154602</v>
      </c>
      <c r="P204" s="6">
        <v>512825498</v>
      </c>
      <c r="Q204" s="7">
        <f t="shared" si="20"/>
        <v>0.33582185869372244</v>
      </c>
      <c r="R204" s="8">
        <v>8472.6733193500004</v>
      </c>
      <c r="S204" s="7">
        <v>1.4869E-3</v>
      </c>
      <c r="T204" s="7">
        <v>0.99851310000000004</v>
      </c>
      <c r="U204" s="7">
        <v>0.99524179999999995</v>
      </c>
      <c r="V204" s="7">
        <v>0.99395310000000003</v>
      </c>
      <c r="W204" s="7">
        <v>0.98942620000000003</v>
      </c>
      <c r="X204" s="7">
        <v>0.98223930000000004</v>
      </c>
    </row>
    <row r="205" spans="1:24" s="2" customFormat="1">
      <c r="A205" s="1" t="s">
        <v>13</v>
      </c>
      <c r="B205" s="1" t="s">
        <v>232</v>
      </c>
      <c r="C205" s="6">
        <v>20984054</v>
      </c>
      <c r="D205" s="6">
        <v>3168592154</v>
      </c>
      <c r="E205" s="6">
        <v>20570784</v>
      </c>
      <c r="F205" s="7">
        <f t="shared" si="23"/>
        <v>0.98030552151648109</v>
      </c>
      <c r="G205" s="6">
        <v>1520571724</v>
      </c>
      <c r="H205" s="6">
        <v>1520081015</v>
      </c>
      <c r="I205" s="6">
        <f t="shared" si="24"/>
        <v>3040652739</v>
      </c>
      <c r="J205" s="6">
        <v>60527</v>
      </c>
      <c r="K205" s="6">
        <v>11907351</v>
      </c>
      <c r="L205" s="7">
        <f t="shared" si="25"/>
        <v>0.57884769972792482</v>
      </c>
      <c r="M205" s="6">
        <v>1385017419</v>
      </c>
      <c r="N205" s="6">
        <v>4964994</v>
      </c>
      <c r="O205" s="7">
        <v>0.41696881195490082</v>
      </c>
      <c r="P205" s="6">
        <v>397360553</v>
      </c>
      <c r="Q205" s="7">
        <f t="shared" si="20"/>
        <v>0.28689931805110386</v>
      </c>
      <c r="R205" s="8">
        <v>6565.0131842000001</v>
      </c>
      <c r="S205" s="7">
        <v>1.4869E-3</v>
      </c>
      <c r="T205" s="7">
        <v>0.99851310000000004</v>
      </c>
      <c r="U205" s="7">
        <v>0.99624959999999996</v>
      </c>
      <c r="V205" s="7">
        <v>0.99509309999999995</v>
      </c>
      <c r="W205" s="7">
        <v>0.98879839999999997</v>
      </c>
      <c r="X205" s="7">
        <v>0.98303240000000003</v>
      </c>
    </row>
    <row r="206" spans="1:24" s="2" customFormat="1">
      <c r="A206" s="1" t="s">
        <v>13</v>
      </c>
      <c r="B206" s="1" t="s">
        <v>92</v>
      </c>
      <c r="C206" s="6">
        <v>17670744</v>
      </c>
      <c r="D206" s="6">
        <v>2668282344</v>
      </c>
      <c r="E206" s="6">
        <v>17544388</v>
      </c>
      <c r="F206" s="7">
        <f t="shared" si="23"/>
        <v>0.99284942388390662</v>
      </c>
      <c r="G206" s="6">
        <v>1299785786</v>
      </c>
      <c r="H206" s="6">
        <v>1299377873</v>
      </c>
      <c r="I206" s="6">
        <f t="shared" si="24"/>
        <v>2599163659</v>
      </c>
      <c r="J206" s="6">
        <v>60527</v>
      </c>
      <c r="K206" s="6">
        <v>9008391</v>
      </c>
      <c r="L206" s="7">
        <f t="shared" si="25"/>
        <v>0.51346282355360584</v>
      </c>
      <c r="M206" s="6">
        <v>1101386371</v>
      </c>
      <c r="N206" s="6">
        <v>4314255</v>
      </c>
      <c r="O206" s="7">
        <v>0.47891515810093055</v>
      </c>
      <c r="P206" s="6">
        <v>357697225</v>
      </c>
      <c r="Q206" s="7">
        <f t="shared" si="20"/>
        <v>0.3247699757490462</v>
      </c>
      <c r="R206" s="8">
        <v>5909.7134336700001</v>
      </c>
      <c r="S206" s="7">
        <v>1.7017E-3</v>
      </c>
      <c r="T206" s="7">
        <v>0.99829829999999997</v>
      </c>
      <c r="U206" s="7">
        <v>0.99530790000000002</v>
      </c>
      <c r="V206" s="7">
        <v>0.99388699999999996</v>
      </c>
      <c r="W206" s="7">
        <v>0.98739410000000005</v>
      </c>
      <c r="X206" s="7">
        <v>0.98281759999999996</v>
      </c>
    </row>
    <row r="207" spans="1:24" s="2" customFormat="1">
      <c r="A207" s="1" t="s">
        <v>13</v>
      </c>
      <c r="B207" s="1" t="s">
        <v>233</v>
      </c>
      <c r="C207" s="6">
        <v>18677776</v>
      </c>
      <c r="D207" s="6">
        <v>2820344176</v>
      </c>
      <c r="E207" s="6">
        <v>18544096</v>
      </c>
      <c r="F207" s="7">
        <f t="shared" si="23"/>
        <v>0.99284283096659898</v>
      </c>
      <c r="G207" s="6">
        <v>1372178633</v>
      </c>
      <c r="H207" s="6">
        <v>1371868014</v>
      </c>
      <c r="I207" s="6">
        <f t="shared" si="24"/>
        <v>2744046647</v>
      </c>
      <c r="J207" s="6">
        <v>60527</v>
      </c>
      <c r="K207" s="6">
        <v>8897110</v>
      </c>
      <c r="L207" s="7">
        <f t="shared" si="25"/>
        <v>0.47978127378115387</v>
      </c>
      <c r="M207" s="6">
        <v>1008799047</v>
      </c>
      <c r="N207" s="6">
        <v>3852652</v>
      </c>
      <c r="O207" s="7">
        <v>0.43302285798422185</v>
      </c>
      <c r="P207" s="6">
        <v>303060989</v>
      </c>
      <c r="Q207" s="7">
        <f t="shared" si="20"/>
        <v>0.30041760041432714</v>
      </c>
      <c r="R207" s="8">
        <v>5007.0379995699996</v>
      </c>
      <c r="S207" s="7">
        <v>1.4869E-3</v>
      </c>
      <c r="T207" s="7">
        <v>0.99851310000000004</v>
      </c>
      <c r="U207" s="7">
        <v>0.99514270000000005</v>
      </c>
      <c r="V207" s="7">
        <v>0.99102880000000004</v>
      </c>
      <c r="W207" s="7">
        <v>0.98876529999999996</v>
      </c>
      <c r="X207" s="7">
        <v>0.98311499999999996</v>
      </c>
    </row>
    <row r="208" spans="1:24" s="2" customFormat="1">
      <c r="A208" s="1" t="s">
        <v>13</v>
      </c>
      <c r="B208" s="1" t="s">
        <v>234</v>
      </c>
      <c r="C208" s="6">
        <v>27768068</v>
      </c>
      <c r="D208" s="6">
        <v>4192978268</v>
      </c>
      <c r="E208" s="6">
        <v>27558552</v>
      </c>
      <c r="F208" s="7">
        <f t="shared" si="23"/>
        <v>0.99245478655555008</v>
      </c>
      <c r="G208" s="6">
        <v>2025311406</v>
      </c>
      <c r="H208" s="6">
        <v>2025078482</v>
      </c>
      <c r="I208" s="6">
        <f t="shared" si="24"/>
        <v>4050389888</v>
      </c>
      <c r="J208" s="6">
        <v>60527</v>
      </c>
      <c r="K208" s="6">
        <v>14797907</v>
      </c>
      <c r="L208" s="7">
        <f t="shared" si="25"/>
        <v>0.53696242821466089</v>
      </c>
      <c r="M208" s="6">
        <v>1668173369</v>
      </c>
      <c r="N208" s="6">
        <v>6128662</v>
      </c>
      <c r="O208" s="7">
        <v>0.4141573534689737</v>
      </c>
      <c r="P208" s="6">
        <v>475162694</v>
      </c>
      <c r="Q208" s="7">
        <f t="shared" si="20"/>
        <v>0.28484011484060562</v>
      </c>
      <c r="R208" s="8">
        <v>7850.4253308400002</v>
      </c>
      <c r="S208" s="7">
        <v>3.1391000000000001E-3</v>
      </c>
      <c r="T208" s="7">
        <v>0.99686090000000005</v>
      </c>
      <c r="U208" s="7">
        <v>0.99420090000000005</v>
      </c>
      <c r="V208" s="7">
        <v>0.99387049999999999</v>
      </c>
      <c r="W208" s="7">
        <v>0.98922790000000005</v>
      </c>
      <c r="X208" s="7">
        <v>0.9831976</v>
      </c>
    </row>
    <row r="209" spans="1:24" s="2" customFormat="1">
      <c r="A209" s="1" t="s">
        <v>13</v>
      </c>
      <c r="B209" s="1" t="s">
        <v>93</v>
      </c>
      <c r="C209" s="6">
        <v>52818326</v>
      </c>
      <c r="D209" s="6">
        <v>7975567226</v>
      </c>
      <c r="E209" s="6">
        <v>52171510</v>
      </c>
      <c r="F209" s="7">
        <f t="shared" si="23"/>
        <v>0.98775394737046385</v>
      </c>
      <c r="G209" s="6">
        <v>3728518823</v>
      </c>
      <c r="H209" s="6">
        <v>3727689480</v>
      </c>
      <c r="I209" s="6">
        <f t="shared" si="24"/>
        <v>7456208303</v>
      </c>
      <c r="J209" s="6">
        <v>60527</v>
      </c>
      <c r="K209" s="6">
        <v>36434460</v>
      </c>
      <c r="L209" s="7">
        <f t="shared" si="25"/>
        <v>0.69835931526612893</v>
      </c>
      <c r="M209" s="6">
        <v>4785853494</v>
      </c>
      <c r="N209" s="6">
        <v>5208796</v>
      </c>
      <c r="O209" s="7">
        <v>0.14296344724197915</v>
      </c>
      <c r="P209" s="6">
        <v>459117263</v>
      </c>
      <c r="Q209" s="7">
        <f t="shared" si="20"/>
        <v>9.5932159974306139E-2</v>
      </c>
      <c r="R209" s="8">
        <v>7585.3299023600002</v>
      </c>
      <c r="S209" s="7">
        <v>4.1300000000000001E-4</v>
      </c>
      <c r="T209" s="7">
        <v>0.999587</v>
      </c>
      <c r="U209" s="7">
        <v>0.99418439999999997</v>
      </c>
      <c r="V209" s="7">
        <v>0.99387049999999999</v>
      </c>
      <c r="W209" s="7">
        <v>0.98922790000000005</v>
      </c>
      <c r="X209" s="7">
        <v>0.9826028</v>
      </c>
    </row>
    <row r="210" spans="1:24" s="2" customFormat="1">
      <c r="A210" s="1" t="s">
        <v>13</v>
      </c>
      <c r="B210" s="1" t="s">
        <v>235</v>
      </c>
      <c r="C210" s="6">
        <v>11859228</v>
      </c>
      <c r="D210" s="6">
        <v>1790743428</v>
      </c>
      <c r="E210" s="6">
        <v>11647682</v>
      </c>
      <c r="F210" s="7">
        <f t="shared" si="23"/>
        <v>0.98216190800952641</v>
      </c>
      <c r="G210" s="6">
        <v>859631586</v>
      </c>
      <c r="H210" s="6">
        <v>859146985</v>
      </c>
      <c r="I210" s="6">
        <f t="shared" si="24"/>
        <v>1718778571</v>
      </c>
      <c r="J210" s="6">
        <v>60527</v>
      </c>
      <c r="K210" s="6">
        <v>7103854</v>
      </c>
      <c r="L210" s="7">
        <f t="shared" si="25"/>
        <v>0.60989422616448496</v>
      </c>
      <c r="M210" s="6">
        <v>816935155</v>
      </c>
      <c r="N210" s="6">
        <v>3350429</v>
      </c>
      <c r="O210" s="7">
        <v>0.47163539678602628</v>
      </c>
      <c r="P210" s="6">
        <v>265520312</v>
      </c>
      <c r="Q210" s="7">
        <f t="shared" ref="Q210:Q234" si="26">P210/M210</f>
        <v>0.32502005866059225</v>
      </c>
      <c r="R210" s="8">
        <v>4386.8077387000003</v>
      </c>
      <c r="S210" s="7">
        <v>1.8174E-3</v>
      </c>
      <c r="T210" s="7">
        <v>0.99818260000000003</v>
      </c>
      <c r="U210" s="7">
        <v>0.99301139999999999</v>
      </c>
      <c r="V210" s="7">
        <v>0.98949229999999999</v>
      </c>
      <c r="W210" s="7">
        <v>0.98280109999999998</v>
      </c>
      <c r="X210" s="7">
        <v>0.98142980000000002</v>
      </c>
    </row>
    <row r="211" spans="1:24" s="2" customFormat="1">
      <c r="A211" s="1" t="s">
        <v>13</v>
      </c>
      <c r="B211" s="1" t="s">
        <v>94</v>
      </c>
      <c r="C211" s="6">
        <v>13907582</v>
      </c>
      <c r="D211" s="6">
        <v>2100044882</v>
      </c>
      <c r="E211" s="6">
        <v>13735496</v>
      </c>
      <c r="F211" s="7">
        <f t="shared" si="23"/>
        <v>0.98762646159483369</v>
      </c>
      <c r="G211" s="6">
        <v>997527016</v>
      </c>
      <c r="H211" s="6">
        <v>997281999</v>
      </c>
      <c r="I211" s="6">
        <f t="shared" si="24"/>
        <v>1994809015</v>
      </c>
      <c r="J211" s="6">
        <v>60527</v>
      </c>
      <c r="K211" s="6">
        <v>9010419</v>
      </c>
      <c r="L211" s="7">
        <f t="shared" si="25"/>
        <v>0.65599516755710896</v>
      </c>
      <c r="M211" s="6">
        <v>1050116644</v>
      </c>
      <c r="N211" s="6">
        <v>4245835</v>
      </c>
      <c r="O211" s="7">
        <v>0.47121393577812531</v>
      </c>
      <c r="P211" s="6">
        <v>341280203</v>
      </c>
      <c r="Q211" s="7">
        <f t="shared" si="26"/>
        <v>0.32499266148189915</v>
      </c>
      <c r="R211" s="8">
        <v>5638.4787450200001</v>
      </c>
      <c r="S211" s="7">
        <v>2.9903999999999998E-3</v>
      </c>
      <c r="T211" s="7">
        <v>0.99700960000000005</v>
      </c>
      <c r="U211" s="7">
        <v>0.99339140000000004</v>
      </c>
      <c r="V211" s="7">
        <v>0.99175570000000002</v>
      </c>
      <c r="W211" s="7">
        <v>0.98475060000000003</v>
      </c>
      <c r="X211" s="7">
        <v>0.98156189999999999</v>
      </c>
    </row>
    <row r="212" spans="1:24" s="2" customFormat="1">
      <c r="A212" s="1" t="s">
        <v>13</v>
      </c>
      <c r="B212" s="1" t="s">
        <v>236</v>
      </c>
      <c r="C212" s="6">
        <v>21912976</v>
      </c>
      <c r="D212" s="6">
        <v>3308859376</v>
      </c>
      <c r="E212" s="6">
        <v>20856132</v>
      </c>
      <c r="F212" s="7">
        <f t="shared" si="23"/>
        <v>0.95177085942137662</v>
      </c>
      <c r="G212" s="6">
        <v>1490830293</v>
      </c>
      <c r="H212" s="6">
        <v>1490310161</v>
      </c>
      <c r="I212" s="6">
        <f t="shared" si="24"/>
        <v>2981140454</v>
      </c>
      <c r="J212" s="6">
        <v>60527</v>
      </c>
      <c r="K212" s="6">
        <v>17500651</v>
      </c>
      <c r="L212" s="7">
        <f t="shared" si="25"/>
        <v>0.83911297646179073</v>
      </c>
      <c r="M212" s="6">
        <v>2173408807</v>
      </c>
      <c r="N212" s="6">
        <v>851985</v>
      </c>
      <c r="O212" s="7">
        <v>4.8683046133540978E-2</v>
      </c>
      <c r="P212" s="6">
        <v>67138393</v>
      </c>
      <c r="Q212" s="7">
        <f t="shared" si="26"/>
        <v>3.0890825869373594E-2</v>
      </c>
      <c r="R212" s="8">
        <v>1109.2304756599999</v>
      </c>
      <c r="S212" s="7">
        <v>3.0068999999999999E-3</v>
      </c>
      <c r="T212" s="7">
        <v>0.99699309999999997</v>
      </c>
      <c r="U212" s="7">
        <v>0.98577490000000001</v>
      </c>
      <c r="V212" s="7">
        <v>0.98138020000000004</v>
      </c>
      <c r="W212" s="7">
        <v>0.97739849999999995</v>
      </c>
      <c r="X212" s="7">
        <v>0.97237600000000002</v>
      </c>
    </row>
    <row r="213" spans="1:24" s="2" customFormat="1">
      <c r="A213" s="1" t="s">
        <v>13</v>
      </c>
      <c r="B213" s="1" t="s">
        <v>95</v>
      </c>
      <c r="C213" s="6">
        <v>13581838</v>
      </c>
      <c r="D213" s="6">
        <v>2050857538</v>
      </c>
      <c r="E213" s="6">
        <v>13469250</v>
      </c>
      <c r="F213" s="7">
        <f t="shared" ref="F213:F235" si="27">E213/C213</f>
        <v>0.99171040031548008</v>
      </c>
      <c r="G213" s="6">
        <v>982024767</v>
      </c>
      <c r="H213" s="6">
        <v>981477137</v>
      </c>
      <c r="I213" s="6">
        <f t="shared" si="24"/>
        <v>1963501904</v>
      </c>
      <c r="J213" s="6">
        <v>60527</v>
      </c>
      <c r="K213" s="6">
        <v>9595695</v>
      </c>
      <c r="L213" s="7">
        <f t="shared" ref="L213:L235" si="28">K213/E213</f>
        <v>0.7124149451528482</v>
      </c>
      <c r="M213" s="6">
        <v>1220803029</v>
      </c>
      <c r="N213" s="6">
        <v>4326135</v>
      </c>
      <c r="O213" s="7">
        <v>0.45084123661704545</v>
      </c>
      <c r="P213" s="6">
        <v>365047796</v>
      </c>
      <c r="Q213" s="7">
        <f t="shared" si="26"/>
        <v>0.29902268206118615</v>
      </c>
      <c r="R213" s="8">
        <v>6031.1562773599999</v>
      </c>
      <c r="S213" s="7">
        <v>2.5278000000000002E-3</v>
      </c>
      <c r="T213" s="7">
        <v>0.99747220000000003</v>
      </c>
      <c r="U213" s="7">
        <v>0.99510960000000004</v>
      </c>
      <c r="V213" s="7">
        <v>0.99324270000000003</v>
      </c>
      <c r="W213" s="7">
        <v>0.98590710000000004</v>
      </c>
      <c r="X213" s="7">
        <v>0.981182</v>
      </c>
    </row>
    <row r="214" spans="1:24" s="2" customFormat="1">
      <c r="A214" s="1" t="s">
        <v>13</v>
      </c>
      <c r="B214" s="1" t="s">
        <v>237</v>
      </c>
      <c r="C214" s="6">
        <v>12239870</v>
      </c>
      <c r="D214" s="6">
        <v>1848220370</v>
      </c>
      <c r="E214" s="6">
        <v>12156784</v>
      </c>
      <c r="F214" s="7">
        <f t="shared" si="27"/>
        <v>0.99321185600827455</v>
      </c>
      <c r="G214" s="6">
        <v>900950929</v>
      </c>
      <c r="H214" s="6">
        <v>900758182</v>
      </c>
      <c r="I214" s="6">
        <f t="shared" si="24"/>
        <v>1801709111</v>
      </c>
      <c r="J214" s="6">
        <v>60527</v>
      </c>
      <c r="K214" s="6">
        <v>7964543</v>
      </c>
      <c r="L214" s="7">
        <f t="shared" si="28"/>
        <v>0.65515213563060759</v>
      </c>
      <c r="M214" s="6">
        <v>916421361</v>
      </c>
      <c r="N214" s="6">
        <v>3675914</v>
      </c>
      <c r="O214" s="7">
        <v>0.4615348300586738</v>
      </c>
      <c r="P214" s="6">
        <v>292582836</v>
      </c>
      <c r="Q214" s="7">
        <f t="shared" si="26"/>
        <v>0.31926671338251356</v>
      </c>
      <c r="R214" s="8">
        <v>4833.9226460899999</v>
      </c>
      <c r="S214" s="7">
        <v>4.1139000000000002E-3</v>
      </c>
      <c r="T214" s="7">
        <v>0.9958861</v>
      </c>
      <c r="U214" s="7">
        <v>0.99421749999999998</v>
      </c>
      <c r="V214" s="7">
        <v>0.99073140000000004</v>
      </c>
      <c r="W214" s="7">
        <v>0.98463500000000004</v>
      </c>
      <c r="X214" s="7">
        <v>0.98104979999999997</v>
      </c>
    </row>
    <row r="215" spans="1:24" s="2" customFormat="1">
      <c r="A215" s="1" t="s">
        <v>13</v>
      </c>
      <c r="B215" s="1" t="s">
        <v>96</v>
      </c>
      <c r="C215" s="6">
        <v>20522858</v>
      </c>
      <c r="D215" s="6">
        <v>3098951558</v>
      </c>
      <c r="E215" s="6">
        <v>20281194</v>
      </c>
      <c r="F215" s="7">
        <f t="shared" si="27"/>
        <v>0.98822464200648852</v>
      </c>
      <c r="G215" s="6">
        <v>1473732632</v>
      </c>
      <c r="H215" s="6">
        <v>1473349461</v>
      </c>
      <c r="I215" s="6">
        <f t="shared" si="24"/>
        <v>2947082093</v>
      </c>
      <c r="J215" s="6">
        <v>60527</v>
      </c>
      <c r="K215" s="6">
        <v>12050797</v>
      </c>
      <c r="L215" s="7">
        <f t="shared" si="28"/>
        <v>0.59418577624177349</v>
      </c>
      <c r="M215" s="6">
        <v>1526788375</v>
      </c>
      <c r="N215" s="6">
        <v>5509587</v>
      </c>
      <c r="O215" s="7">
        <v>0.45719689743342284</v>
      </c>
      <c r="P215" s="6">
        <v>462177230</v>
      </c>
      <c r="Q215" s="7">
        <f t="shared" si="26"/>
        <v>0.30271204416263647</v>
      </c>
      <c r="R215" s="8">
        <v>7635.8853073800001</v>
      </c>
      <c r="S215" s="7">
        <v>2.9740000000000002E-4</v>
      </c>
      <c r="T215" s="7">
        <v>0.9997026</v>
      </c>
      <c r="U215" s="7">
        <v>0.99405220000000005</v>
      </c>
      <c r="V215" s="7">
        <v>0.99378789999999995</v>
      </c>
      <c r="W215" s="7">
        <v>0.98906269999999996</v>
      </c>
      <c r="X215" s="7">
        <v>0.9818924</v>
      </c>
    </row>
    <row r="216" spans="1:24" s="2" customFormat="1">
      <c r="A216" s="1" t="s">
        <v>13</v>
      </c>
      <c r="B216" s="1" t="s">
        <v>238</v>
      </c>
      <c r="C216" s="6">
        <v>17815498</v>
      </c>
      <c r="D216" s="6">
        <v>2690140198</v>
      </c>
      <c r="E216" s="6">
        <v>17586386</v>
      </c>
      <c r="F216" s="7">
        <f t="shared" si="27"/>
        <v>0.98713973642499353</v>
      </c>
      <c r="G216" s="6">
        <v>1299752049</v>
      </c>
      <c r="H216" s="6">
        <v>1299480980</v>
      </c>
      <c r="I216" s="6">
        <f t="shared" si="24"/>
        <v>2599233029</v>
      </c>
      <c r="J216" s="6">
        <v>60527</v>
      </c>
      <c r="K216" s="6">
        <v>10772724</v>
      </c>
      <c r="L216" s="7">
        <f t="shared" si="28"/>
        <v>0.61256042031603308</v>
      </c>
      <c r="M216" s="6">
        <v>1296418927</v>
      </c>
      <c r="N216" s="6">
        <v>5112514</v>
      </c>
      <c r="O216" s="7">
        <v>0.47457950282584049</v>
      </c>
      <c r="P216" s="6">
        <v>415385909</v>
      </c>
      <c r="Q216" s="7">
        <f t="shared" si="26"/>
        <v>0.32041024729655154</v>
      </c>
      <c r="R216" s="8">
        <v>6862.8200472500002</v>
      </c>
      <c r="S216" s="7">
        <v>1.6687E-3</v>
      </c>
      <c r="T216" s="7">
        <v>0.99833130000000003</v>
      </c>
      <c r="U216" s="7">
        <v>0.99406879999999997</v>
      </c>
      <c r="V216" s="7">
        <v>0.99253230000000003</v>
      </c>
      <c r="W216" s="7">
        <v>0.9879888</v>
      </c>
      <c r="X216" s="7">
        <v>0.98129759999999999</v>
      </c>
    </row>
    <row r="217" spans="1:24" s="2" customFormat="1">
      <c r="A217" s="1" t="s">
        <v>13</v>
      </c>
      <c r="B217" s="1" t="s">
        <v>97</v>
      </c>
      <c r="C217" s="6">
        <v>19002262</v>
      </c>
      <c r="D217" s="6">
        <v>2869341562</v>
      </c>
      <c r="E217" s="6">
        <v>18790640</v>
      </c>
      <c r="F217" s="7">
        <f t="shared" si="27"/>
        <v>0.98886332585036452</v>
      </c>
      <c r="G217" s="6">
        <v>1260322614</v>
      </c>
      <c r="H217" s="6">
        <v>1259645310</v>
      </c>
      <c r="I217" s="6">
        <f t="shared" si="24"/>
        <v>2519967924</v>
      </c>
      <c r="J217" s="6">
        <v>60527</v>
      </c>
      <c r="K217" s="6">
        <v>8513435</v>
      </c>
      <c r="L217" s="7">
        <f t="shared" si="28"/>
        <v>0.45306785718847253</v>
      </c>
      <c r="M217" s="6">
        <v>955226759</v>
      </c>
      <c r="N217" s="6">
        <v>1304981</v>
      </c>
      <c r="O217" s="7">
        <v>0.15328489616705832</v>
      </c>
      <c r="P217" s="6">
        <v>106195973</v>
      </c>
      <c r="Q217" s="7">
        <f t="shared" si="26"/>
        <v>0.11117357423191701</v>
      </c>
      <c r="R217" s="8">
        <v>1754.52232888</v>
      </c>
      <c r="S217" s="7">
        <v>3.1389999999999999E-4</v>
      </c>
      <c r="T217" s="7">
        <v>0.99968610000000002</v>
      </c>
      <c r="U217" s="7">
        <v>0.99712520000000004</v>
      </c>
      <c r="V217" s="7">
        <v>0.99363919999999994</v>
      </c>
      <c r="W217" s="7">
        <v>0.99208620000000003</v>
      </c>
      <c r="X217" s="7">
        <v>0.98985579999999995</v>
      </c>
    </row>
    <row r="218" spans="1:24" s="2" customFormat="1">
      <c r="A218" s="1" t="s">
        <v>13</v>
      </c>
      <c r="B218" s="1" t="s">
        <v>239</v>
      </c>
      <c r="C218" s="6">
        <v>20416830</v>
      </c>
      <c r="D218" s="6">
        <v>3082941330</v>
      </c>
      <c r="E218" s="6">
        <v>20157582</v>
      </c>
      <c r="F218" s="7">
        <f t="shared" si="27"/>
        <v>0.98730224035758729</v>
      </c>
      <c r="G218" s="6">
        <v>1461023402</v>
      </c>
      <c r="H218" s="6">
        <v>1460222850</v>
      </c>
      <c r="I218" s="6">
        <f t="shared" si="24"/>
        <v>2921246252</v>
      </c>
      <c r="J218" s="6">
        <v>60527</v>
      </c>
      <c r="K218" s="6">
        <v>10114071</v>
      </c>
      <c r="L218" s="7">
        <f t="shared" si="28"/>
        <v>0.50175020992101138</v>
      </c>
      <c r="M218" s="6">
        <v>1124093011</v>
      </c>
      <c r="N218" s="6">
        <v>3876021</v>
      </c>
      <c r="O218" s="7">
        <v>0.38323055078415014</v>
      </c>
      <c r="P218" s="6">
        <v>302924157</v>
      </c>
      <c r="Q218" s="7">
        <f t="shared" si="26"/>
        <v>0.26948317802502553</v>
      </c>
      <c r="R218" s="8">
        <v>5004.7773225199999</v>
      </c>
      <c r="S218" s="7">
        <v>1.4869E-3</v>
      </c>
      <c r="T218" s="7">
        <v>0.99851310000000004</v>
      </c>
      <c r="U218" s="7">
        <v>0.99558869999999999</v>
      </c>
      <c r="V218" s="7">
        <v>0.99403569999999997</v>
      </c>
      <c r="W218" s="7">
        <v>0.99225140000000001</v>
      </c>
      <c r="X218" s="7">
        <v>0.98481669999999999</v>
      </c>
    </row>
    <row r="219" spans="1:24" s="2" customFormat="1">
      <c r="A219" s="1" t="s">
        <v>13</v>
      </c>
      <c r="B219" s="1" t="s">
        <v>240</v>
      </c>
      <c r="C219" s="6">
        <v>12942520</v>
      </c>
      <c r="D219" s="6">
        <v>1954320520</v>
      </c>
      <c r="E219" s="6">
        <v>12668760</v>
      </c>
      <c r="F219" s="7">
        <f t="shared" si="27"/>
        <v>0.97884801414253175</v>
      </c>
      <c r="G219" s="6">
        <v>898225527</v>
      </c>
      <c r="H219" s="6">
        <v>897650472</v>
      </c>
      <c r="I219" s="6">
        <f t="shared" si="24"/>
        <v>1795875999</v>
      </c>
      <c r="J219" s="6">
        <v>60527</v>
      </c>
      <c r="K219" s="6">
        <v>9645962</v>
      </c>
      <c r="L219" s="7">
        <f t="shared" si="28"/>
        <v>0.76139748483671643</v>
      </c>
      <c r="M219" s="6">
        <v>1104515760</v>
      </c>
      <c r="N219" s="6">
        <v>2807004</v>
      </c>
      <c r="O219" s="7">
        <v>0.29100301245225724</v>
      </c>
      <c r="P219" s="6">
        <v>217230541</v>
      </c>
      <c r="Q219" s="7">
        <f t="shared" si="26"/>
        <v>0.19667491299535644</v>
      </c>
      <c r="R219" s="8">
        <v>3588.9857584199999</v>
      </c>
      <c r="S219" s="7">
        <v>1.4869E-3</v>
      </c>
      <c r="T219" s="7">
        <v>0.99851310000000004</v>
      </c>
      <c r="U219" s="7">
        <v>0.99568789999999996</v>
      </c>
      <c r="V219" s="7">
        <v>0.99349050000000005</v>
      </c>
      <c r="W219" s="7">
        <v>0.98618799999999995</v>
      </c>
      <c r="X219" s="7">
        <v>0.98147930000000005</v>
      </c>
    </row>
    <row r="220" spans="1:24" s="2" customFormat="1">
      <c r="A220" s="1" t="s">
        <v>13</v>
      </c>
      <c r="B220" s="1" t="s">
        <v>98</v>
      </c>
      <c r="C220" s="6">
        <v>18756796</v>
      </c>
      <c r="D220" s="6">
        <v>2832276196</v>
      </c>
      <c r="E220" s="6">
        <v>18560776</v>
      </c>
      <c r="F220" s="7">
        <f t="shared" si="27"/>
        <v>0.98954938785920576</v>
      </c>
      <c r="G220" s="6">
        <v>1319232481</v>
      </c>
      <c r="H220" s="6">
        <v>1318895537</v>
      </c>
      <c r="I220" s="6">
        <f t="shared" si="24"/>
        <v>2638128018</v>
      </c>
      <c r="J220" s="6">
        <v>60527</v>
      </c>
      <c r="K220" s="6">
        <v>10427537</v>
      </c>
      <c r="L220" s="7">
        <f t="shared" si="28"/>
        <v>0.56180501289385743</v>
      </c>
      <c r="M220" s="6">
        <v>1322058263</v>
      </c>
      <c r="N220" s="6">
        <v>4255364</v>
      </c>
      <c r="O220" s="7">
        <v>0.40808908182248599</v>
      </c>
      <c r="P220" s="6">
        <v>359164971</v>
      </c>
      <c r="Q220" s="7">
        <f t="shared" si="26"/>
        <v>0.27167106099014637</v>
      </c>
      <c r="R220" s="8">
        <v>5933.9628760699998</v>
      </c>
      <c r="S220" s="7">
        <v>7.7649999999999996E-4</v>
      </c>
      <c r="T220" s="7">
        <v>0.99922350000000004</v>
      </c>
      <c r="U220" s="7">
        <v>0.99684439999999996</v>
      </c>
      <c r="V220" s="7">
        <v>0.99425050000000004</v>
      </c>
      <c r="W220" s="7">
        <v>0.99026879999999995</v>
      </c>
      <c r="X220" s="7">
        <v>0.98511409999999999</v>
      </c>
    </row>
    <row r="221" spans="1:24" s="2" customFormat="1">
      <c r="A221" s="1" t="s">
        <v>13</v>
      </c>
      <c r="B221" s="1" t="s">
        <v>241</v>
      </c>
      <c r="C221" s="6">
        <v>511862</v>
      </c>
      <c r="D221" s="6">
        <v>77291162</v>
      </c>
      <c r="E221" s="6">
        <v>505074</v>
      </c>
      <c r="F221" s="7">
        <f t="shared" si="27"/>
        <v>0.98673861314182343</v>
      </c>
      <c r="G221" s="6">
        <v>34184237</v>
      </c>
      <c r="H221" s="6">
        <v>34167458</v>
      </c>
      <c r="I221" s="6">
        <f t="shared" si="24"/>
        <v>68351695</v>
      </c>
      <c r="J221" s="6">
        <v>60527</v>
      </c>
      <c r="K221" s="6">
        <v>225082</v>
      </c>
      <c r="L221" s="7">
        <f t="shared" si="28"/>
        <v>0.44564162875143049</v>
      </c>
      <c r="M221" s="6">
        <v>26109932</v>
      </c>
      <c r="N221" s="6">
        <v>35450</v>
      </c>
      <c r="O221" s="7">
        <v>0.15749815622750821</v>
      </c>
      <c r="P221" s="6">
        <v>2965016</v>
      </c>
      <c r="Q221" s="7">
        <f t="shared" si="26"/>
        <v>0.11355893228676352</v>
      </c>
      <c r="R221" s="8">
        <v>48.986667107199999</v>
      </c>
      <c r="S221" s="7">
        <v>1.1846000000000001E-2</v>
      </c>
      <c r="T221" s="7">
        <v>0.98815399999999998</v>
      </c>
      <c r="U221" s="7">
        <v>0.95664740000000004</v>
      </c>
      <c r="V221" s="7">
        <v>0.88859520000000003</v>
      </c>
      <c r="W221" s="7">
        <v>0.38016090000000002</v>
      </c>
      <c r="X221" s="7">
        <v>8.0906000000000006E-2</v>
      </c>
    </row>
    <row r="222" spans="1:24" s="2" customFormat="1">
      <c r="A222" s="1" t="s">
        <v>13</v>
      </c>
      <c r="B222" s="1" t="s">
        <v>99</v>
      </c>
      <c r="C222" s="6">
        <v>18105022</v>
      </c>
      <c r="D222" s="6">
        <v>2733858322</v>
      </c>
      <c r="E222" s="6">
        <v>17861908</v>
      </c>
      <c r="F222" s="7">
        <f t="shared" si="27"/>
        <v>0.98657201300280106</v>
      </c>
      <c r="G222" s="6">
        <v>1300800219</v>
      </c>
      <c r="H222" s="6">
        <v>1300447529</v>
      </c>
      <c r="I222" s="6">
        <f t="shared" si="24"/>
        <v>2601247748</v>
      </c>
      <c r="J222" s="6">
        <v>60527</v>
      </c>
      <c r="K222" s="6">
        <v>11479140</v>
      </c>
      <c r="L222" s="7">
        <f t="shared" si="28"/>
        <v>0.64266034737162459</v>
      </c>
      <c r="M222" s="6">
        <v>1351722710</v>
      </c>
      <c r="N222" s="6">
        <v>4096203</v>
      </c>
      <c r="O222" s="7">
        <v>0.35683883984340292</v>
      </c>
      <c r="P222" s="6">
        <v>326325768</v>
      </c>
      <c r="Q222" s="7">
        <f t="shared" si="26"/>
        <v>0.2414147262495871</v>
      </c>
      <c r="R222" s="8">
        <v>5391.4082640799998</v>
      </c>
      <c r="S222" s="7">
        <v>1.5035000000000001E-3</v>
      </c>
      <c r="T222" s="7">
        <v>0.99849650000000001</v>
      </c>
      <c r="U222" s="7">
        <v>0.99484530000000004</v>
      </c>
      <c r="V222" s="7">
        <v>0.9907975</v>
      </c>
      <c r="W222" s="7">
        <v>0.98423839999999996</v>
      </c>
      <c r="X222" s="7">
        <v>0.98100019999999999</v>
      </c>
    </row>
    <row r="223" spans="1:24" s="2" customFormat="1">
      <c r="A223" s="1" t="s">
        <v>13</v>
      </c>
      <c r="B223" s="1" t="s">
        <v>242</v>
      </c>
      <c r="C223" s="6">
        <v>9811580</v>
      </c>
      <c r="D223" s="6">
        <v>1481548580</v>
      </c>
      <c r="E223" s="6">
        <v>9644346</v>
      </c>
      <c r="F223" s="7">
        <f t="shared" si="27"/>
        <v>0.98295544652339384</v>
      </c>
      <c r="G223" s="6">
        <v>711366585</v>
      </c>
      <c r="H223" s="6">
        <v>710890385</v>
      </c>
      <c r="I223" s="6">
        <f t="shared" si="24"/>
        <v>1422256970</v>
      </c>
      <c r="J223" s="6">
        <v>60527</v>
      </c>
      <c r="K223" s="6">
        <v>6011689</v>
      </c>
      <c r="L223" s="7">
        <f t="shared" si="28"/>
        <v>0.62333817140115044</v>
      </c>
      <c r="M223" s="6">
        <v>690062151</v>
      </c>
      <c r="N223" s="6">
        <v>2782875</v>
      </c>
      <c r="O223" s="7">
        <v>0.46291067285749476</v>
      </c>
      <c r="P223" s="6">
        <v>221355372</v>
      </c>
      <c r="Q223" s="7">
        <f t="shared" si="26"/>
        <v>0.32077599340758511</v>
      </c>
      <c r="R223" s="8">
        <v>3657.1343697900002</v>
      </c>
      <c r="S223" s="7">
        <v>2.4451999999999998E-3</v>
      </c>
      <c r="T223" s="7">
        <v>0.99755479999999996</v>
      </c>
      <c r="U223" s="7">
        <v>0.99261489999999997</v>
      </c>
      <c r="V223" s="7">
        <v>0.98861670000000001</v>
      </c>
      <c r="W223" s="7">
        <v>0.98291669999999998</v>
      </c>
      <c r="X223" s="7">
        <v>0.98090109999999997</v>
      </c>
    </row>
    <row r="224" spans="1:24" s="2" customFormat="1">
      <c r="A224" s="1" t="s">
        <v>13</v>
      </c>
      <c r="B224" s="1" t="s">
        <v>100</v>
      </c>
      <c r="C224" s="6">
        <v>14772040</v>
      </c>
      <c r="D224" s="6">
        <v>2230578040</v>
      </c>
      <c r="E224" s="6">
        <v>14647864</v>
      </c>
      <c r="F224" s="7">
        <f t="shared" si="27"/>
        <v>0.9915938489199867</v>
      </c>
      <c r="G224" s="6">
        <v>1052795276</v>
      </c>
      <c r="H224" s="6">
        <v>1052665915</v>
      </c>
      <c r="I224" s="6">
        <f t="shared" si="24"/>
        <v>2105461191</v>
      </c>
      <c r="J224" s="6">
        <v>60527</v>
      </c>
      <c r="K224" s="6">
        <v>12667702</v>
      </c>
      <c r="L224" s="7">
        <f t="shared" si="28"/>
        <v>0.86481564820645518</v>
      </c>
      <c r="M224" s="6">
        <v>1456319541</v>
      </c>
      <c r="N224" s="6">
        <v>6070228</v>
      </c>
      <c r="O224" s="7">
        <v>0.47918935889082331</v>
      </c>
      <c r="P224" s="6">
        <v>491693918</v>
      </c>
      <c r="Q224" s="7">
        <f t="shared" si="26"/>
        <v>0.33762776928913019</v>
      </c>
      <c r="R224" s="8">
        <v>8123.5468138200004</v>
      </c>
      <c r="S224" s="7">
        <v>1.8008E-3</v>
      </c>
      <c r="T224" s="7">
        <v>0.99819919999999995</v>
      </c>
      <c r="U224" s="7">
        <v>0.99553919999999996</v>
      </c>
      <c r="V224" s="7">
        <v>0.99474609999999997</v>
      </c>
      <c r="W224" s="7">
        <v>0.98911230000000006</v>
      </c>
      <c r="X224" s="7">
        <v>0.98222279999999995</v>
      </c>
    </row>
    <row r="225" spans="1:24" s="2" customFormat="1">
      <c r="A225" s="1" t="s">
        <v>13</v>
      </c>
      <c r="B225" s="1" t="s">
        <v>243</v>
      </c>
      <c r="C225" s="6">
        <v>17212420</v>
      </c>
      <c r="D225" s="6">
        <v>2599075420</v>
      </c>
      <c r="E225" s="6">
        <v>17046106</v>
      </c>
      <c r="F225" s="7">
        <f t="shared" si="27"/>
        <v>0.9903375585768881</v>
      </c>
      <c r="G225" s="6">
        <v>1240391592</v>
      </c>
      <c r="H225" s="6">
        <v>1239913446</v>
      </c>
      <c r="I225" s="6">
        <f t="shared" si="24"/>
        <v>2480305038</v>
      </c>
      <c r="J225" s="6">
        <v>60527</v>
      </c>
      <c r="K225" s="6">
        <v>11156412</v>
      </c>
      <c r="L225" s="7">
        <f t="shared" si="28"/>
        <v>0.65448449047542001</v>
      </c>
      <c r="M225" s="6">
        <v>1283678300</v>
      </c>
      <c r="N225" s="6">
        <v>5418793</v>
      </c>
      <c r="O225" s="7">
        <v>0.48571108704124588</v>
      </c>
      <c r="P225" s="6">
        <v>432909293</v>
      </c>
      <c r="Q225" s="7">
        <f t="shared" si="26"/>
        <v>0.33724126441959795</v>
      </c>
      <c r="R225" s="8">
        <v>7152.3335536200002</v>
      </c>
      <c r="S225" s="7">
        <v>1.5200000000000001E-3</v>
      </c>
      <c r="T225" s="7">
        <v>0.99848000000000003</v>
      </c>
      <c r="U225" s="7">
        <v>0.99380440000000003</v>
      </c>
      <c r="V225" s="7">
        <v>0.99097919999999995</v>
      </c>
      <c r="W225" s="7">
        <v>0.9862706</v>
      </c>
      <c r="X225" s="7">
        <v>0.98124800000000001</v>
      </c>
    </row>
    <row r="226" spans="1:24" s="2" customFormat="1">
      <c r="A226" s="1" t="s">
        <v>13</v>
      </c>
      <c r="B226" s="1" t="s">
        <v>101</v>
      </c>
      <c r="C226" s="6">
        <v>37875566</v>
      </c>
      <c r="D226" s="6">
        <v>5719210466</v>
      </c>
      <c r="E226" s="6">
        <v>37440266</v>
      </c>
      <c r="F226" s="7">
        <f t="shared" si="27"/>
        <v>0.98850710244171669</v>
      </c>
      <c r="G226" s="6">
        <v>2519377414</v>
      </c>
      <c r="H226" s="6">
        <v>2518157615</v>
      </c>
      <c r="I226" s="6">
        <f t="shared" si="24"/>
        <v>5037535029</v>
      </c>
      <c r="J226" s="6">
        <v>60527</v>
      </c>
      <c r="K226" s="6">
        <v>16730687</v>
      </c>
      <c r="L226" s="7">
        <f t="shared" si="28"/>
        <v>0.44686346512602232</v>
      </c>
      <c r="M226" s="6">
        <v>1914256352</v>
      </c>
      <c r="N226" s="6">
        <v>3428520</v>
      </c>
      <c r="O226" s="7">
        <v>0.20492404167264619</v>
      </c>
      <c r="P226" s="6">
        <v>284238372</v>
      </c>
      <c r="Q226" s="7">
        <f t="shared" si="26"/>
        <v>0.14848500918021246</v>
      </c>
      <c r="R226" s="8">
        <v>4696.0591471600001</v>
      </c>
      <c r="S226" s="7">
        <v>1.6500000000000001E-5</v>
      </c>
      <c r="T226" s="7">
        <v>0.99998350000000003</v>
      </c>
      <c r="U226" s="7">
        <v>0.99897570000000002</v>
      </c>
      <c r="V226" s="7">
        <v>0.99753829999999999</v>
      </c>
      <c r="W226" s="7">
        <v>0.99400270000000002</v>
      </c>
      <c r="X226" s="7">
        <v>0.99238360000000003</v>
      </c>
    </row>
    <row r="227" spans="1:24" s="2" customFormat="1">
      <c r="A227" s="1" t="s">
        <v>13</v>
      </c>
      <c r="B227" s="1" t="s">
        <v>244</v>
      </c>
      <c r="C227" s="6">
        <v>21578782</v>
      </c>
      <c r="D227" s="6">
        <v>3258396082</v>
      </c>
      <c r="E227" s="6">
        <v>21351190</v>
      </c>
      <c r="F227" s="7">
        <f t="shared" si="27"/>
        <v>0.98945297283229428</v>
      </c>
      <c r="G227" s="6">
        <v>1569192508</v>
      </c>
      <c r="H227" s="6">
        <v>1568719496</v>
      </c>
      <c r="I227" s="6">
        <f t="shared" si="24"/>
        <v>3137912004</v>
      </c>
      <c r="J227" s="6">
        <v>60527</v>
      </c>
      <c r="K227" s="6">
        <v>10980130</v>
      </c>
      <c r="L227" s="7">
        <f t="shared" si="28"/>
        <v>0.51426313943157265</v>
      </c>
      <c r="M227" s="6">
        <v>1253937573</v>
      </c>
      <c r="N227" s="6">
        <v>4730741</v>
      </c>
      <c r="O227" s="7">
        <v>0.43084562751078537</v>
      </c>
      <c r="P227" s="6">
        <v>375945644</v>
      </c>
      <c r="Q227" s="7">
        <f t="shared" si="26"/>
        <v>0.29981208960870653</v>
      </c>
      <c r="R227" s="8">
        <v>6211.2056437600004</v>
      </c>
      <c r="S227" s="7">
        <v>1.4869E-3</v>
      </c>
      <c r="T227" s="7">
        <v>0.99851310000000004</v>
      </c>
      <c r="U227" s="7">
        <v>0.99563829999999998</v>
      </c>
      <c r="V227" s="7">
        <v>0.99405220000000005</v>
      </c>
      <c r="W227" s="7">
        <v>0.99211919999999998</v>
      </c>
      <c r="X227" s="7">
        <v>0.98536190000000001</v>
      </c>
    </row>
    <row r="228" spans="1:24" s="2" customFormat="1">
      <c r="A228" s="1" t="s">
        <v>13</v>
      </c>
      <c r="B228" s="1" t="s">
        <v>102</v>
      </c>
      <c r="C228" s="6">
        <v>20221732</v>
      </c>
      <c r="D228" s="6">
        <v>3053481532</v>
      </c>
      <c r="E228" s="6">
        <v>19991422</v>
      </c>
      <c r="F228" s="7">
        <f t="shared" si="27"/>
        <v>0.98861076786103186</v>
      </c>
      <c r="G228" s="6">
        <v>1446593995</v>
      </c>
      <c r="H228" s="6">
        <v>1446051393</v>
      </c>
      <c r="I228" s="6">
        <f t="shared" si="24"/>
        <v>2892645388</v>
      </c>
      <c r="J228" s="6">
        <v>60527</v>
      </c>
      <c r="K228" s="6">
        <v>11039828</v>
      </c>
      <c r="L228" s="7">
        <f t="shared" si="28"/>
        <v>0.55222825069672388</v>
      </c>
      <c r="M228" s="6">
        <v>1265057704</v>
      </c>
      <c r="N228" s="6">
        <v>4084809</v>
      </c>
      <c r="O228" s="7">
        <v>0.3700065798126565</v>
      </c>
      <c r="P228" s="6">
        <v>325196874</v>
      </c>
      <c r="Q228" s="7">
        <f t="shared" si="26"/>
        <v>0.25706090162666606</v>
      </c>
      <c r="R228" s="8">
        <v>5372.7571827399997</v>
      </c>
      <c r="S228" s="7">
        <v>2.9738999999999998E-3</v>
      </c>
      <c r="T228" s="7">
        <v>0.99702610000000003</v>
      </c>
      <c r="U228" s="7">
        <v>0.9949114</v>
      </c>
      <c r="V228" s="7">
        <v>0.99306090000000002</v>
      </c>
      <c r="W228" s="7">
        <v>0.99228439999999996</v>
      </c>
      <c r="X228" s="7">
        <v>0.98536190000000001</v>
      </c>
    </row>
    <row r="229" spans="1:24" s="2" customFormat="1">
      <c r="A229" s="1" t="s">
        <v>13</v>
      </c>
      <c r="B229" s="1" t="s">
        <v>245</v>
      </c>
      <c r="C229" s="6">
        <v>21562228</v>
      </c>
      <c r="D229" s="6">
        <v>3255896428</v>
      </c>
      <c r="E229" s="6">
        <v>21411086</v>
      </c>
      <c r="F229" s="7">
        <f t="shared" si="27"/>
        <v>0.99299042751982769</v>
      </c>
      <c r="G229" s="6">
        <v>1589435307</v>
      </c>
      <c r="H229" s="6">
        <v>1588834373</v>
      </c>
      <c r="I229" s="6">
        <f t="shared" si="24"/>
        <v>3178269680</v>
      </c>
      <c r="J229" s="6">
        <v>60527</v>
      </c>
      <c r="K229" s="6">
        <v>11350316</v>
      </c>
      <c r="L229" s="7">
        <f t="shared" si="28"/>
        <v>0.53011397927223314</v>
      </c>
      <c r="M229" s="6">
        <v>1351455473</v>
      </c>
      <c r="N229" s="6">
        <v>5026779</v>
      </c>
      <c r="O229" s="7">
        <v>0.44287568733769173</v>
      </c>
      <c r="P229" s="6">
        <v>407038199</v>
      </c>
      <c r="Q229" s="7">
        <f t="shared" si="26"/>
        <v>0.3011850609450305</v>
      </c>
      <c r="R229" s="8">
        <v>6724.9029193599999</v>
      </c>
      <c r="S229" s="7">
        <v>3.6513000000000001E-3</v>
      </c>
      <c r="T229" s="7">
        <v>0.99634869999999998</v>
      </c>
      <c r="U229" s="7">
        <v>0.99401919999999999</v>
      </c>
      <c r="V229" s="7">
        <v>0.99286269999999999</v>
      </c>
      <c r="W229" s="7">
        <v>0.99130969999999996</v>
      </c>
      <c r="X229" s="7">
        <v>0.98253670000000004</v>
      </c>
    </row>
    <row r="230" spans="1:24" s="2" customFormat="1">
      <c r="A230" s="1" t="s">
        <v>13</v>
      </c>
      <c r="B230" s="1" t="s">
        <v>103</v>
      </c>
      <c r="C230" s="6">
        <v>17958382</v>
      </c>
      <c r="D230" s="6">
        <v>2711715682</v>
      </c>
      <c r="E230" s="6">
        <v>17831892</v>
      </c>
      <c r="F230" s="7">
        <f t="shared" si="27"/>
        <v>0.99295649240560757</v>
      </c>
      <c r="G230" s="6">
        <v>1312818068</v>
      </c>
      <c r="H230" s="6">
        <v>1312433605</v>
      </c>
      <c r="I230" s="6">
        <f t="shared" si="24"/>
        <v>2625251673</v>
      </c>
      <c r="J230" s="6">
        <v>60527</v>
      </c>
      <c r="K230" s="6">
        <v>10225900</v>
      </c>
      <c r="L230" s="7">
        <f t="shared" si="28"/>
        <v>0.57346130180689747</v>
      </c>
      <c r="M230" s="6">
        <v>1322676799</v>
      </c>
      <c r="N230" s="6">
        <v>4435851</v>
      </c>
      <c r="O230" s="7">
        <v>0.43378587703771793</v>
      </c>
      <c r="P230" s="6">
        <v>375062085</v>
      </c>
      <c r="Q230" s="7">
        <f t="shared" si="26"/>
        <v>0.28356291218199559</v>
      </c>
      <c r="R230" s="8">
        <v>6196.6078774799998</v>
      </c>
      <c r="S230" s="7">
        <v>4.1634000000000003E-3</v>
      </c>
      <c r="T230" s="7">
        <v>0.99583659999999996</v>
      </c>
      <c r="U230" s="7">
        <v>0.99367220000000001</v>
      </c>
      <c r="V230" s="7">
        <v>0.99226789999999998</v>
      </c>
      <c r="W230" s="7">
        <v>0.98610540000000002</v>
      </c>
      <c r="X230" s="7">
        <v>0.98147930000000005</v>
      </c>
    </row>
    <row r="231" spans="1:24" s="2" customFormat="1">
      <c r="A231" s="1" t="s">
        <v>13</v>
      </c>
      <c r="B231" s="1" t="s">
        <v>246</v>
      </c>
      <c r="C231" s="6">
        <v>19169982</v>
      </c>
      <c r="D231" s="6">
        <v>2894667282</v>
      </c>
      <c r="E231" s="6">
        <v>19028140</v>
      </c>
      <c r="F231" s="7">
        <f t="shared" si="27"/>
        <v>0.99260082768987468</v>
      </c>
      <c r="G231" s="6">
        <v>1390271054</v>
      </c>
      <c r="H231" s="6">
        <v>1389679917</v>
      </c>
      <c r="I231" s="6">
        <f t="shared" si="24"/>
        <v>2779950971</v>
      </c>
      <c r="J231" s="6">
        <v>60527</v>
      </c>
      <c r="K231" s="6">
        <v>10533136</v>
      </c>
      <c r="L231" s="7">
        <f t="shared" si="28"/>
        <v>0.55355573377114109</v>
      </c>
      <c r="M231" s="6">
        <v>1203548944</v>
      </c>
      <c r="N231" s="6">
        <v>4827392</v>
      </c>
      <c r="O231" s="7">
        <v>0.45830529483337157</v>
      </c>
      <c r="P231" s="6">
        <v>378402341</v>
      </c>
      <c r="Q231" s="7">
        <f t="shared" si="26"/>
        <v>0.3144054447361137</v>
      </c>
      <c r="R231" s="8">
        <v>6251.7940918900003</v>
      </c>
      <c r="S231" s="7">
        <v>1.7512999999999999E-3</v>
      </c>
      <c r="T231" s="7">
        <v>0.99824869999999999</v>
      </c>
      <c r="U231" s="7">
        <v>0.99390350000000005</v>
      </c>
      <c r="V231" s="7">
        <v>0.99244969999999999</v>
      </c>
      <c r="W231" s="7">
        <v>0.98630359999999995</v>
      </c>
      <c r="X231" s="7">
        <v>0.98123150000000003</v>
      </c>
    </row>
    <row r="232" spans="1:24" s="2" customFormat="1">
      <c r="A232" s="1" t="s">
        <v>13</v>
      </c>
      <c r="B232" s="1" t="s">
        <v>104</v>
      </c>
      <c r="C232" s="6">
        <v>18749890</v>
      </c>
      <c r="D232" s="6">
        <v>2831233390</v>
      </c>
      <c r="E232" s="6">
        <v>18627476</v>
      </c>
      <c r="F232" s="7">
        <f t="shared" si="27"/>
        <v>0.99347121503112823</v>
      </c>
      <c r="G232" s="6">
        <v>1367495825</v>
      </c>
      <c r="H232" s="6">
        <v>1367245213</v>
      </c>
      <c r="I232" s="6">
        <f t="shared" si="24"/>
        <v>2734741038</v>
      </c>
      <c r="J232" s="6">
        <v>60527</v>
      </c>
      <c r="K232" s="6">
        <v>15338080</v>
      </c>
      <c r="L232" s="7">
        <f t="shared" si="28"/>
        <v>0.82341160981766937</v>
      </c>
      <c r="M232" s="6">
        <v>1180141433</v>
      </c>
      <c r="N232" s="6">
        <v>6151101</v>
      </c>
      <c r="O232" s="7">
        <v>0.4010346145019455</v>
      </c>
      <c r="P232" s="6">
        <v>390862788</v>
      </c>
      <c r="Q232" s="7">
        <f t="shared" si="26"/>
        <v>0.33119995372622429</v>
      </c>
      <c r="R232" s="8">
        <v>6457.6600195000001</v>
      </c>
      <c r="S232" s="7">
        <v>1.5200000000000001E-3</v>
      </c>
      <c r="T232" s="7">
        <v>0.99848000000000003</v>
      </c>
      <c r="U232" s="7">
        <v>0.99553919999999996</v>
      </c>
      <c r="V232" s="7">
        <v>0.99415140000000002</v>
      </c>
      <c r="W232" s="7">
        <v>0.98708010000000002</v>
      </c>
      <c r="X232" s="7">
        <v>0.98128110000000002</v>
      </c>
    </row>
    <row r="233" spans="1:24" s="2" customFormat="1">
      <c r="A233" s="1" t="s">
        <v>13</v>
      </c>
      <c r="B233" s="1" t="s">
        <v>247</v>
      </c>
      <c r="C233" s="6">
        <v>17742122</v>
      </c>
      <c r="D233" s="6">
        <v>2679060422</v>
      </c>
      <c r="E233" s="6">
        <v>17529444</v>
      </c>
      <c r="F233" s="7">
        <f t="shared" si="27"/>
        <v>0.98801282056340278</v>
      </c>
      <c r="G233" s="6">
        <v>1283934113</v>
      </c>
      <c r="H233" s="6">
        <v>1283732274</v>
      </c>
      <c r="I233" s="6">
        <f t="shared" si="24"/>
        <v>2567666387</v>
      </c>
      <c r="J233" s="6">
        <v>60527</v>
      </c>
      <c r="K233" s="6">
        <v>10159176</v>
      </c>
      <c r="L233" s="7">
        <f t="shared" si="28"/>
        <v>0.57954924297655985</v>
      </c>
      <c r="M233" s="6">
        <v>1252759720</v>
      </c>
      <c r="N233" s="6">
        <v>4936166</v>
      </c>
      <c r="O233" s="7">
        <v>0.48588251645605901</v>
      </c>
      <c r="P233" s="6">
        <v>414447961</v>
      </c>
      <c r="Q233" s="7">
        <f>P233/M233</f>
        <v>0.33082797473724651</v>
      </c>
      <c r="R233" s="8">
        <v>6847.3236902500003</v>
      </c>
      <c r="S233" s="7">
        <v>2.9738999999999998E-3</v>
      </c>
      <c r="T233" s="7">
        <v>0.99702610000000003</v>
      </c>
      <c r="U233" s="7">
        <v>0.99669569999999996</v>
      </c>
      <c r="V233" s="7">
        <v>0.99542350000000002</v>
      </c>
      <c r="W233" s="7">
        <v>0.99111139999999998</v>
      </c>
      <c r="X233" s="7">
        <v>0.98232189999999997</v>
      </c>
    </row>
    <row r="234" spans="1:24" s="2" customFormat="1">
      <c r="A234" s="1" t="s">
        <v>13</v>
      </c>
      <c r="B234" s="1" t="s">
        <v>105</v>
      </c>
      <c r="C234" s="6">
        <v>23179150</v>
      </c>
      <c r="D234" s="6">
        <v>3500051650</v>
      </c>
      <c r="E234" s="6">
        <v>22866752</v>
      </c>
      <c r="F234" s="7">
        <f t="shared" si="27"/>
        <v>0.98652245660431892</v>
      </c>
      <c r="G234" s="6">
        <v>1677904123</v>
      </c>
      <c r="H234" s="6">
        <v>1677079243</v>
      </c>
      <c r="I234" s="6">
        <f t="shared" si="24"/>
        <v>3354983366</v>
      </c>
      <c r="J234" s="6">
        <v>60527</v>
      </c>
      <c r="K234" s="6">
        <v>9905463</v>
      </c>
      <c r="L234" s="7">
        <f t="shared" si="28"/>
        <v>0.43318189658067746</v>
      </c>
      <c r="M234" s="6">
        <v>1102175835</v>
      </c>
      <c r="N234" s="6">
        <v>4153389</v>
      </c>
      <c r="O234" s="7">
        <v>0.41930286348048545</v>
      </c>
      <c r="P234" s="6">
        <v>320443862</v>
      </c>
      <c r="Q234" s="7">
        <f t="shared" si="26"/>
        <v>0.29073751376521517</v>
      </c>
      <c r="R234" s="8">
        <v>5294.2300461000004</v>
      </c>
      <c r="S234" s="7">
        <v>3.0565000000000002E-3</v>
      </c>
      <c r="T234" s="7">
        <v>0.99694349999999998</v>
      </c>
      <c r="U234" s="7">
        <v>0.99514270000000005</v>
      </c>
      <c r="V234" s="7">
        <v>0.99294530000000003</v>
      </c>
      <c r="W234" s="7">
        <v>0.98328020000000005</v>
      </c>
      <c r="X234" s="7">
        <v>0.98199150000000002</v>
      </c>
    </row>
    <row r="235" spans="1:24" s="2" customFormat="1">
      <c r="A235" s="1" t="s">
        <v>13</v>
      </c>
      <c r="B235" s="1" t="s">
        <v>248</v>
      </c>
      <c r="C235" s="6">
        <v>19806730</v>
      </c>
      <c r="D235" s="6">
        <v>2990816230</v>
      </c>
      <c r="E235" s="6">
        <v>19609458</v>
      </c>
      <c r="F235" s="7">
        <f t="shared" si="27"/>
        <v>0.99004015301869619</v>
      </c>
      <c r="G235" s="6">
        <v>1450920196</v>
      </c>
      <c r="H235" s="6">
        <v>1450515448</v>
      </c>
      <c r="I235" s="6">
        <f t="shared" si="24"/>
        <v>2901435644</v>
      </c>
      <c r="J235" s="6">
        <v>60527</v>
      </c>
      <c r="K235" s="6">
        <v>10946198</v>
      </c>
      <c r="L235" s="7">
        <f t="shared" si="28"/>
        <v>0.55821012493053102</v>
      </c>
      <c r="M235" s="6">
        <v>1247034358</v>
      </c>
      <c r="N235" s="6">
        <v>4705032</v>
      </c>
      <c r="O235" s="7">
        <v>0.42983253180693426</v>
      </c>
      <c r="P235" s="6">
        <v>369764445</v>
      </c>
      <c r="Q235" s="7">
        <f>P235/M235</f>
        <v>0.29651504196967765</v>
      </c>
      <c r="R235" s="8">
        <v>6109.0826408000003</v>
      </c>
      <c r="S235" s="7">
        <v>2.4948000000000001E-3</v>
      </c>
      <c r="T235" s="7">
        <v>0.99750519999999998</v>
      </c>
      <c r="U235" s="7">
        <v>0.99553919999999996</v>
      </c>
      <c r="V235" s="7">
        <v>0.99420090000000005</v>
      </c>
      <c r="W235" s="7">
        <v>0.99020269999999999</v>
      </c>
      <c r="X235" s="7">
        <v>0.98171059999999999</v>
      </c>
    </row>
    <row r="236" spans="1:24" s="2" customFormat="1">
      <c r="A236" s="1" t="s">
        <v>407</v>
      </c>
      <c r="B236" s="1" t="s">
        <v>249</v>
      </c>
      <c r="C236" s="6">
        <v>6045088</v>
      </c>
      <c r="D236" s="6">
        <v>912808288</v>
      </c>
      <c r="E236" s="6">
        <v>5094128</v>
      </c>
      <c r="F236" s="7">
        <v>0.84268880783869482</v>
      </c>
      <c r="G236" s="6"/>
      <c r="H236" s="6"/>
      <c r="I236" s="6">
        <v>656655099</v>
      </c>
      <c r="J236" s="6">
        <v>41761</v>
      </c>
      <c r="K236" s="6">
        <v>5093753</v>
      </c>
      <c r="L236" s="7">
        <v>0.99992638583090176</v>
      </c>
      <c r="M236" s="6">
        <v>362463425</v>
      </c>
      <c r="N236" s="6">
        <v>358035</v>
      </c>
      <c r="O236" s="7">
        <v>0.11249195274166046</v>
      </c>
      <c r="P236" s="6">
        <v>28827729</v>
      </c>
      <c r="Q236" s="7">
        <v>7.9532794239860205E-2</v>
      </c>
      <c r="R236" s="8">
        <v>690.30265079900005</v>
      </c>
      <c r="S236" s="7">
        <v>5.7470000000000004E-3</v>
      </c>
      <c r="T236" s="7">
        <v>0.99425300000000005</v>
      </c>
      <c r="U236" s="7">
        <v>0.98443519999999995</v>
      </c>
      <c r="V236" s="7">
        <v>0.98005319999999996</v>
      </c>
      <c r="W236" s="7">
        <v>0.97442589999999996</v>
      </c>
      <c r="X236" s="7">
        <v>0.96896629999999995</v>
      </c>
    </row>
    <row r="237" spans="1:24" s="2" customFormat="1">
      <c r="A237" s="1" t="s">
        <v>407</v>
      </c>
      <c r="B237" s="1" t="s">
        <v>250</v>
      </c>
      <c r="C237" s="6">
        <v>6146322</v>
      </c>
      <c r="D237" s="6">
        <v>928094622</v>
      </c>
      <c r="E237" s="6">
        <v>5287654</v>
      </c>
      <c r="F237" s="7">
        <v>0.86029563696792977</v>
      </c>
      <c r="G237" s="6"/>
      <c r="H237" s="6"/>
      <c r="I237" s="6">
        <v>710515213</v>
      </c>
      <c r="J237" s="6">
        <v>41761</v>
      </c>
      <c r="K237" s="6">
        <v>5283690</v>
      </c>
      <c r="L237" s="7">
        <v>0.99925032916298984</v>
      </c>
      <c r="M237" s="6">
        <v>317278590</v>
      </c>
      <c r="N237" s="6">
        <v>189224</v>
      </c>
      <c r="O237" s="7">
        <v>7.0571369112308366E-2</v>
      </c>
      <c r="P237" s="6">
        <v>15121071</v>
      </c>
      <c r="Q237" s="7">
        <v>4.7658655442209319E-2</v>
      </c>
      <c r="R237" s="8">
        <v>362.085941429</v>
      </c>
      <c r="S237" s="7">
        <v>7.9500000000000005E-3</v>
      </c>
      <c r="T237" s="7">
        <v>0.99204999999999999</v>
      </c>
      <c r="U237" s="7">
        <v>0.98455499999999996</v>
      </c>
      <c r="V237" s="7">
        <v>0.97818539999999998</v>
      </c>
      <c r="W237" s="7">
        <v>0.9714566</v>
      </c>
      <c r="X237" s="7">
        <v>0.96690690000000001</v>
      </c>
    </row>
    <row r="238" spans="1:24" s="2" customFormat="1">
      <c r="A238" s="1" t="s">
        <v>407</v>
      </c>
      <c r="B238" s="1" t="s">
        <v>251</v>
      </c>
      <c r="C238" s="6">
        <v>7456838</v>
      </c>
      <c r="D238" s="6">
        <v>1125982538</v>
      </c>
      <c r="E238" s="6">
        <v>7381692</v>
      </c>
      <c r="F238" s="7">
        <f>E238/C238</f>
        <v>0.98992253821257747</v>
      </c>
      <c r="G238" s="6">
        <v>529597766</v>
      </c>
      <c r="H238" s="6">
        <v>529459902</v>
      </c>
      <c r="I238" s="6">
        <f>G238+H238</f>
        <v>1059057668</v>
      </c>
      <c r="J238" s="6">
        <v>60527</v>
      </c>
      <c r="K238" s="6">
        <v>7375989</v>
      </c>
      <c r="L238" s="7">
        <f>K238/E238</f>
        <v>0.99922741290208261</v>
      </c>
      <c r="M238" s="6">
        <v>505691402</v>
      </c>
      <c r="N238" s="6">
        <v>1045507</v>
      </c>
      <c r="O238" s="7">
        <v>0.26165580591701049</v>
      </c>
      <c r="P238" s="6">
        <v>86366833</v>
      </c>
      <c r="Q238" s="7">
        <f>P238/M238</f>
        <v>0.1707896014415527</v>
      </c>
      <c r="R238" s="8">
        <v>1426.9141540099999</v>
      </c>
      <c r="S238" s="7">
        <v>1.7348000000000001E-3</v>
      </c>
      <c r="T238" s="7">
        <v>0.99826519999999996</v>
      </c>
      <c r="U238" s="7">
        <v>0.9947627</v>
      </c>
      <c r="V238" s="7">
        <v>0.99178880000000003</v>
      </c>
      <c r="W238" s="7">
        <v>0.98407319999999998</v>
      </c>
      <c r="X238" s="7">
        <v>0.9799428</v>
      </c>
    </row>
    <row r="239" spans="1:24" s="2" customFormat="1">
      <c r="A239" s="1" t="s">
        <v>407</v>
      </c>
      <c r="B239" s="1" t="s">
        <v>252</v>
      </c>
      <c r="C239" s="6">
        <v>8116520</v>
      </c>
      <c r="D239" s="6">
        <v>1225594520</v>
      </c>
      <c r="E239" s="6">
        <v>8046244</v>
      </c>
      <c r="F239" s="7">
        <f>E239/C239</f>
        <v>0.99134160945824068</v>
      </c>
      <c r="G239" s="6">
        <v>571395068</v>
      </c>
      <c r="H239" s="6">
        <v>571281835</v>
      </c>
      <c r="I239" s="6">
        <f>G239+H239</f>
        <v>1142676903</v>
      </c>
      <c r="J239" s="6">
        <v>60527</v>
      </c>
      <c r="K239" s="6">
        <v>8038452</v>
      </c>
      <c r="L239" s="7">
        <f>K239/E239</f>
        <v>0.99903159784863593</v>
      </c>
      <c r="M239" s="6">
        <v>585796958</v>
      </c>
      <c r="N239" s="6">
        <v>2097034</v>
      </c>
      <c r="O239" s="7">
        <v>0.45442999215324598</v>
      </c>
      <c r="P239" s="6">
        <v>166750263</v>
      </c>
      <c r="Q239" s="7">
        <f>P239/M239</f>
        <v>0.28465539249181282</v>
      </c>
      <c r="R239" s="8">
        <v>2754.9732020400002</v>
      </c>
      <c r="S239" s="7">
        <v>1.7842999999999999E-3</v>
      </c>
      <c r="T239" s="7">
        <v>0.99821570000000004</v>
      </c>
      <c r="U239" s="7">
        <v>0.99192100000000005</v>
      </c>
      <c r="V239" s="7">
        <v>0.98775749999999995</v>
      </c>
      <c r="W239" s="7">
        <v>0.98066980000000004</v>
      </c>
      <c r="X239" s="7">
        <v>0.97729940000000004</v>
      </c>
    </row>
    <row r="240" spans="1:24" s="2" customFormat="1">
      <c r="A240" s="1" t="s">
        <v>407</v>
      </c>
      <c r="B240" s="1" t="s">
        <v>253</v>
      </c>
      <c r="C240" s="6">
        <v>5792738</v>
      </c>
      <c r="D240" s="6">
        <v>874703438</v>
      </c>
      <c r="E240" s="6">
        <v>4854016</v>
      </c>
      <c r="F240" s="7">
        <v>0.83794847963087571</v>
      </c>
      <c r="G240" s="6">
        <v>332986142</v>
      </c>
      <c r="H240" s="6">
        <v>332630209</v>
      </c>
      <c r="I240" s="6">
        <v>665616351</v>
      </c>
      <c r="J240" s="6">
        <v>41761</v>
      </c>
      <c r="K240" s="6">
        <v>4853290</v>
      </c>
      <c r="L240" s="7">
        <v>0.99985043312588995</v>
      </c>
      <c r="M240" s="6">
        <v>319677670</v>
      </c>
      <c r="N240" s="6">
        <v>396001</v>
      </c>
      <c r="O240" s="7">
        <v>0.15219012957265812</v>
      </c>
      <c r="P240" s="6">
        <v>33454500</v>
      </c>
      <c r="Q240" s="7">
        <v>0.10465072521330626</v>
      </c>
      <c r="R240" s="8">
        <v>801.09432245400001</v>
      </c>
      <c r="S240" s="7">
        <v>1.05361E-2</v>
      </c>
      <c r="T240" s="7">
        <v>0.98946389999999995</v>
      </c>
      <c r="U240" s="7">
        <v>0.98599170000000003</v>
      </c>
      <c r="V240" s="7">
        <v>0.97981370000000001</v>
      </c>
      <c r="W240" s="7">
        <v>0.97552740000000004</v>
      </c>
      <c r="X240" s="7">
        <v>0.97138480000000005</v>
      </c>
    </row>
    <row r="241" spans="1:24" s="2" customFormat="1">
      <c r="A241" s="1" t="s">
        <v>407</v>
      </c>
      <c r="B241" s="1" t="s">
        <v>254</v>
      </c>
      <c r="C241" s="6">
        <v>4938720</v>
      </c>
      <c r="D241" s="6">
        <v>745746720</v>
      </c>
      <c r="E241" s="6">
        <v>4404686</v>
      </c>
      <c r="F241" s="7">
        <v>0.89186793339164805</v>
      </c>
      <c r="G241" s="6">
        <v>306889151</v>
      </c>
      <c r="H241" s="6">
        <v>306536102</v>
      </c>
      <c r="I241" s="6">
        <v>613425253</v>
      </c>
      <c r="J241" s="6">
        <v>41761</v>
      </c>
      <c r="K241" s="6">
        <v>4403925</v>
      </c>
      <c r="L241" s="7">
        <v>0.99982722945517566</v>
      </c>
      <c r="M241" s="6">
        <v>441441108</v>
      </c>
      <c r="N241" s="6">
        <v>546959</v>
      </c>
      <c r="O241" s="7">
        <v>0.15976864233794974</v>
      </c>
      <c r="P241" s="6">
        <v>46637580</v>
      </c>
      <c r="Q241" s="7">
        <v>0.10564847531145649</v>
      </c>
      <c r="R241" s="8">
        <v>1116.7735446900001</v>
      </c>
      <c r="S241" s="7">
        <v>7.7584000000000004E-3</v>
      </c>
      <c r="T241" s="7">
        <v>0.99224159999999995</v>
      </c>
      <c r="U241" s="7">
        <v>0.98010109999999995</v>
      </c>
      <c r="V241" s="7">
        <v>0.97816139999999996</v>
      </c>
      <c r="W241" s="7">
        <v>0.97342019999999996</v>
      </c>
      <c r="X241" s="7">
        <v>0.97112140000000002</v>
      </c>
    </row>
    <row r="242" spans="1:24" s="2" customFormat="1">
      <c r="A242" s="1" t="s">
        <v>407</v>
      </c>
      <c r="B242" s="1" t="s">
        <v>255</v>
      </c>
      <c r="C242" s="6">
        <v>5772454</v>
      </c>
      <c r="D242" s="6">
        <v>871640554</v>
      </c>
      <c r="E242" s="6">
        <v>5696010</v>
      </c>
      <c r="F242" s="7">
        <f>E242/C242</f>
        <v>0.98675710538360284</v>
      </c>
      <c r="G242" s="6">
        <v>251117863</v>
      </c>
      <c r="H242" s="6">
        <v>251114471</v>
      </c>
      <c r="I242" s="6">
        <f>G242+H242</f>
        <v>502232334</v>
      </c>
      <c r="J242" s="6">
        <v>60527</v>
      </c>
      <c r="K242" s="6">
        <v>5688266</v>
      </c>
      <c r="L242" s="7">
        <f>K242/E242</f>
        <v>0.99864045182504946</v>
      </c>
      <c r="M242" s="6">
        <v>199867803</v>
      </c>
      <c r="N242" s="6">
        <v>263287</v>
      </c>
      <c r="O242" s="7">
        <v>6.7189304302445907E-2</v>
      </c>
      <c r="P242" s="6">
        <v>13678800</v>
      </c>
      <c r="Q242" s="7">
        <f>P242/M242</f>
        <v>6.8439237309272871E-2</v>
      </c>
      <c r="R242" s="8">
        <v>225.99501049099999</v>
      </c>
      <c r="S242" s="7">
        <v>3.0565000000000002E-3</v>
      </c>
      <c r="T242" s="7">
        <v>0.99694349999999998</v>
      </c>
      <c r="U242" s="7">
        <v>0.98855059999999995</v>
      </c>
      <c r="V242" s="7">
        <v>0.97840629999999995</v>
      </c>
      <c r="W242" s="7">
        <v>0.91253490000000004</v>
      </c>
      <c r="X242" s="7">
        <v>0.74370119999999995</v>
      </c>
    </row>
    <row r="243" spans="1:24" s="2" customFormat="1">
      <c r="A243" s="1" t="s">
        <v>407</v>
      </c>
      <c r="B243" s="1" t="s">
        <v>256</v>
      </c>
      <c r="C243" s="6">
        <v>5152816</v>
      </c>
      <c r="D243" s="6">
        <v>778075216</v>
      </c>
      <c r="E243" s="6">
        <v>4581920</v>
      </c>
      <c r="F243" s="7">
        <v>0.88920698895516548</v>
      </c>
      <c r="G243" s="6">
        <v>314533040</v>
      </c>
      <c r="H243" s="6">
        <v>314216785</v>
      </c>
      <c r="I243" s="6">
        <v>628749825</v>
      </c>
      <c r="J243" s="6">
        <v>41761</v>
      </c>
      <c r="K243" s="6">
        <v>4581329</v>
      </c>
      <c r="L243" s="7">
        <v>0.9998710147711003</v>
      </c>
      <c r="M243" s="6">
        <v>391126676</v>
      </c>
      <c r="N243" s="6">
        <v>420724</v>
      </c>
      <c r="O243" s="7">
        <v>0.13440179916271211</v>
      </c>
      <c r="P243" s="6">
        <v>35370697</v>
      </c>
      <c r="Q243" s="7">
        <v>9.0432842274353081E-2</v>
      </c>
      <c r="R243" s="8">
        <v>846.97916716600002</v>
      </c>
      <c r="S243" s="7">
        <v>9.2669999999999992E-3</v>
      </c>
      <c r="T243" s="7">
        <v>0.99073299999999997</v>
      </c>
      <c r="U243" s="7">
        <v>0.98503390000000002</v>
      </c>
      <c r="V243" s="7">
        <v>0.97796989999999995</v>
      </c>
      <c r="W243" s="7">
        <v>0.97476110000000005</v>
      </c>
      <c r="X243" s="7">
        <v>0.97033119999999995</v>
      </c>
    </row>
    <row r="244" spans="1:24" s="2" customFormat="1">
      <c r="A244" s="1" t="s">
        <v>407</v>
      </c>
      <c r="B244" s="1" t="s">
        <v>257</v>
      </c>
      <c r="C244" s="6">
        <v>6423632</v>
      </c>
      <c r="D244" s="6">
        <v>969968432</v>
      </c>
      <c r="E244" s="6">
        <v>5803506</v>
      </c>
      <c r="F244" s="7">
        <v>0.90346177987780119</v>
      </c>
      <c r="G244" s="6">
        <v>407555644</v>
      </c>
      <c r="H244" s="6">
        <v>407045639</v>
      </c>
      <c r="I244" s="6">
        <v>814601283</v>
      </c>
      <c r="J244" s="6">
        <v>41761</v>
      </c>
      <c r="K244" s="6">
        <v>5802680</v>
      </c>
      <c r="L244" s="7">
        <v>0.99985767224157263</v>
      </c>
      <c r="M244" s="6">
        <v>544945403</v>
      </c>
      <c r="N244" s="6">
        <v>743941</v>
      </c>
      <c r="O244" s="7">
        <v>0.17730345342543358</v>
      </c>
      <c r="P244" s="6">
        <v>64041834</v>
      </c>
      <c r="Q244" s="7">
        <v>0.11751972518245099</v>
      </c>
      <c r="R244" s="8">
        <v>1533.5320993299999</v>
      </c>
      <c r="S244" s="7">
        <v>7.5429E-3</v>
      </c>
      <c r="T244" s="7">
        <v>0.99245709999999998</v>
      </c>
      <c r="U244" s="7">
        <v>0.98817080000000002</v>
      </c>
      <c r="V244" s="7">
        <v>0.98141809999999996</v>
      </c>
      <c r="W244" s="7">
        <v>0.97746699999999997</v>
      </c>
      <c r="X244" s="7">
        <v>0.97449770000000002</v>
      </c>
    </row>
    <row r="245" spans="1:24" s="2" customFormat="1">
      <c r="A245" s="1" t="s">
        <v>407</v>
      </c>
      <c r="B245" s="1" t="s">
        <v>258</v>
      </c>
      <c r="C245" s="6">
        <v>6365200</v>
      </c>
      <c r="D245" s="6">
        <v>961145200</v>
      </c>
      <c r="E245" s="6">
        <v>5599070</v>
      </c>
      <c r="F245" s="7">
        <v>0.87963771758939235</v>
      </c>
      <c r="G245" s="6">
        <v>392048160</v>
      </c>
      <c r="H245" s="6">
        <v>391571960</v>
      </c>
      <c r="I245" s="6">
        <v>783620120</v>
      </c>
      <c r="J245" s="6">
        <v>41761</v>
      </c>
      <c r="K245" s="6">
        <v>5598878</v>
      </c>
      <c r="L245" s="7">
        <v>0.99996570859089096</v>
      </c>
      <c r="M245" s="6">
        <v>497186986</v>
      </c>
      <c r="N245" s="6">
        <v>544825</v>
      </c>
      <c r="O245" s="7">
        <v>0.14032181878402608</v>
      </c>
      <c r="P245" s="6">
        <v>46480190</v>
      </c>
      <c r="Q245" s="7">
        <v>9.3486336748162591E-2</v>
      </c>
      <c r="R245" s="8">
        <v>1113.0047173200001</v>
      </c>
      <c r="S245" s="7">
        <v>7.4470999999999999E-3</v>
      </c>
      <c r="T245" s="7">
        <v>0.99255289999999996</v>
      </c>
      <c r="U245" s="7">
        <v>0.9843634</v>
      </c>
      <c r="V245" s="7">
        <v>0.98036449999999997</v>
      </c>
      <c r="W245" s="7">
        <v>0.9753598</v>
      </c>
      <c r="X245" s="7">
        <v>0.97205529999999996</v>
      </c>
    </row>
    <row r="246" spans="1:24" s="2" customFormat="1">
      <c r="A246" s="1" t="s">
        <v>407</v>
      </c>
      <c r="B246" s="1" t="s">
        <v>259</v>
      </c>
      <c r="C246" s="6">
        <v>7559434</v>
      </c>
      <c r="D246" s="6">
        <v>1141474534</v>
      </c>
      <c r="E246" s="6">
        <v>7488116</v>
      </c>
      <c r="F246" s="7">
        <f>E246/C246</f>
        <v>0.99056569579151033</v>
      </c>
      <c r="G246" s="6">
        <v>536903503</v>
      </c>
      <c r="H246" s="6">
        <v>536697675</v>
      </c>
      <c r="I246" s="6">
        <f>G246+H246</f>
        <v>1073601178</v>
      </c>
      <c r="J246" s="6">
        <v>60527</v>
      </c>
      <c r="K246" s="6">
        <v>7481757</v>
      </c>
      <c r="L246" s="7">
        <f>K246/E246</f>
        <v>0.99915078772818156</v>
      </c>
      <c r="M246" s="6">
        <v>450905383</v>
      </c>
      <c r="N246" s="6">
        <v>1217636</v>
      </c>
      <c r="O246" s="7">
        <v>0.34074054589073621</v>
      </c>
      <c r="P246" s="6">
        <v>102590825</v>
      </c>
      <c r="Q246" s="7">
        <f>P246/M246</f>
        <v>0.22752184575272635</v>
      </c>
      <c r="R246" s="8">
        <v>1694.95968741</v>
      </c>
      <c r="S246" s="7">
        <v>3.4034E-3</v>
      </c>
      <c r="T246" s="7">
        <v>0.99659660000000005</v>
      </c>
      <c r="U246" s="7">
        <v>0.9905332</v>
      </c>
      <c r="V246" s="7">
        <v>0.98587409999999998</v>
      </c>
      <c r="W246" s="7">
        <v>0.98043849999999999</v>
      </c>
      <c r="X246" s="7">
        <v>0.97952980000000001</v>
      </c>
    </row>
    <row r="247" spans="1:24" s="2" customFormat="1">
      <c r="A247" s="1" t="s">
        <v>407</v>
      </c>
      <c r="B247" s="1" t="s">
        <v>260</v>
      </c>
      <c r="C247" s="6">
        <v>7007810</v>
      </c>
      <c r="D247" s="6">
        <v>1058179310</v>
      </c>
      <c r="E247" s="6">
        <v>5952716</v>
      </c>
      <c r="F247" s="7">
        <v>0.84944026735884681</v>
      </c>
      <c r="G247" s="6">
        <v>406117660</v>
      </c>
      <c r="H247" s="6">
        <v>405507595</v>
      </c>
      <c r="I247" s="6">
        <v>811625255</v>
      </c>
      <c r="J247" s="6">
        <v>41761</v>
      </c>
      <c r="K247" s="6">
        <v>5952488</v>
      </c>
      <c r="L247" s="7">
        <v>0.99996169815593416</v>
      </c>
      <c r="M247" s="6">
        <v>425697186</v>
      </c>
      <c r="N247" s="6">
        <v>394450</v>
      </c>
      <c r="O247" s="7">
        <v>0.11468526751512539</v>
      </c>
      <c r="P247" s="6">
        <v>32681029</v>
      </c>
      <c r="Q247" s="7">
        <v>7.6770601438741953E-2</v>
      </c>
      <c r="R247" s="8">
        <v>782.57295083899999</v>
      </c>
      <c r="S247" s="7">
        <v>8.0458000000000005E-3</v>
      </c>
      <c r="T247" s="7">
        <v>0.99195420000000001</v>
      </c>
      <c r="U247" s="7">
        <v>0.98553670000000004</v>
      </c>
      <c r="V247" s="7">
        <v>0.97895169999999998</v>
      </c>
      <c r="W247" s="7">
        <v>0.97504849999999998</v>
      </c>
      <c r="X247" s="7">
        <v>0.97143270000000004</v>
      </c>
    </row>
    <row r="248" spans="1:24" s="2" customFormat="1">
      <c r="A248" s="1" t="s">
        <v>407</v>
      </c>
      <c r="B248" s="1" t="s">
        <v>261</v>
      </c>
      <c r="C248" s="6">
        <v>6541454</v>
      </c>
      <c r="D248" s="6">
        <v>987759554</v>
      </c>
      <c r="E248" s="6">
        <v>6002880</v>
      </c>
      <c r="F248" s="7">
        <v>0.91766753996894268</v>
      </c>
      <c r="G248" s="6">
        <v>427812197</v>
      </c>
      <c r="H248" s="6">
        <v>427170124</v>
      </c>
      <c r="I248" s="6">
        <v>854982321</v>
      </c>
      <c r="J248" s="6">
        <v>41761</v>
      </c>
      <c r="K248" s="6">
        <v>6002671</v>
      </c>
      <c r="L248" s="7">
        <v>0.99996518337864493</v>
      </c>
      <c r="M248" s="6">
        <v>632722653</v>
      </c>
      <c r="N248" s="6">
        <v>700111</v>
      </c>
      <c r="O248" s="7">
        <v>0.14650345421300151</v>
      </c>
      <c r="P248" s="6">
        <v>59408009</v>
      </c>
      <c r="Q248" s="7">
        <v>9.3892653784911975E-2</v>
      </c>
      <c r="R248" s="8">
        <v>1422.5715140899999</v>
      </c>
      <c r="S248" s="7">
        <v>9.5543999999999994E-3</v>
      </c>
      <c r="T248" s="7">
        <v>0.99044560000000004</v>
      </c>
      <c r="U248" s="7">
        <v>0.98484229999999995</v>
      </c>
      <c r="V248" s="7">
        <v>0.98115470000000005</v>
      </c>
      <c r="W248" s="7">
        <v>0.97356390000000004</v>
      </c>
      <c r="X248" s="7">
        <v>0.97011570000000003</v>
      </c>
    </row>
    <row r="249" spans="1:24" s="2" customFormat="1">
      <c r="A249" s="1" t="s">
        <v>407</v>
      </c>
      <c r="B249" s="1" t="s">
        <v>262</v>
      </c>
      <c r="C249" s="6">
        <v>5885690</v>
      </c>
      <c r="D249" s="6">
        <v>888739190</v>
      </c>
      <c r="E249" s="6">
        <v>5240574</v>
      </c>
      <c r="F249" s="7">
        <v>0.89039246035723929</v>
      </c>
      <c r="G249" s="6">
        <v>368255323</v>
      </c>
      <c r="H249" s="6">
        <v>367761947</v>
      </c>
      <c r="I249" s="6">
        <v>736017270</v>
      </c>
      <c r="J249" s="6">
        <v>41761</v>
      </c>
      <c r="K249" s="6">
        <v>5240232</v>
      </c>
      <c r="L249" s="7">
        <v>0.99993473997314031</v>
      </c>
      <c r="M249" s="6">
        <v>592469287</v>
      </c>
      <c r="N249" s="6">
        <v>585909</v>
      </c>
      <c r="O249" s="7">
        <v>0.12890209399434149</v>
      </c>
      <c r="P249" s="6">
        <v>50030576</v>
      </c>
      <c r="Q249" s="7">
        <v>8.4444167989420185E-2</v>
      </c>
      <c r="R249" s="8">
        <v>1198.02150332</v>
      </c>
      <c r="S249" s="7">
        <v>5.0526E-3</v>
      </c>
      <c r="T249" s="7">
        <v>0.99494740000000004</v>
      </c>
      <c r="U249" s="7">
        <v>0.98153780000000002</v>
      </c>
      <c r="V249" s="7">
        <v>0.97725150000000005</v>
      </c>
      <c r="W249" s="7">
        <v>0.97315680000000004</v>
      </c>
      <c r="X249" s="7">
        <v>0.96884650000000005</v>
      </c>
    </row>
    <row r="250" spans="1:24" s="2" customFormat="1">
      <c r="A250" s="1" t="s">
        <v>407</v>
      </c>
      <c r="B250" s="1" t="s">
        <v>263</v>
      </c>
      <c r="C250" s="6">
        <v>5488514</v>
      </c>
      <c r="D250" s="6">
        <v>828765614</v>
      </c>
      <c r="E250" s="6">
        <v>4445102</v>
      </c>
      <c r="F250" s="7">
        <v>0.80989171203717436</v>
      </c>
      <c r="G250" s="6">
        <v>297111156</v>
      </c>
      <c r="H250" s="6">
        <v>296750465</v>
      </c>
      <c r="I250" s="6">
        <v>593861621</v>
      </c>
      <c r="J250" s="6">
        <v>41761</v>
      </c>
      <c r="K250" s="6">
        <v>4444253</v>
      </c>
      <c r="L250" s="7">
        <v>0.99980900325796795</v>
      </c>
      <c r="M250" s="6">
        <v>228608645</v>
      </c>
      <c r="N250" s="6">
        <v>232531</v>
      </c>
      <c r="O250" s="7">
        <v>0.11816458208091341</v>
      </c>
      <c r="P250" s="6">
        <v>18855178</v>
      </c>
      <c r="Q250" s="7">
        <v>8.2477974531540571E-2</v>
      </c>
      <c r="R250" s="8">
        <v>451.50207131100001</v>
      </c>
      <c r="S250" s="7">
        <v>7.7584000000000004E-3</v>
      </c>
      <c r="T250" s="7">
        <v>0.99224159999999995</v>
      </c>
      <c r="U250" s="7">
        <v>0.9840042</v>
      </c>
      <c r="V250" s="7">
        <v>0.98065179999999996</v>
      </c>
      <c r="W250" s="7">
        <v>0.97363569999999999</v>
      </c>
      <c r="X250" s="7">
        <v>0.96712240000000005</v>
      </c>
    </row>
    <row r="251" spans="1:24" s="2" customFormat="1">
      <c r="A251" s="1" t="s">
        <v>407</v>
      </c>
      <c r="B251" s="1" t="s">
        <v>264</v>
      </c>
      <c r="C251" s="6">
        <v>6330644</v>
      </c>
      <c r="D251" s="6">
        <v>955927244</v>
      </c>
      <c r="E251" s="6">
        <v>5576174</v>
      </c>
      <c r="F251" s="7">
        <v>0.88082255138655718</v>
      </c>
      <c r="G251" s="6">
        <v>383406484</v>
      </c>
      <c r="H251" s="6">
        <v>382944191</v>
      </c>
      <c r="I251" s="6">
        <v>766350675</v>
      </c>
      <c r="J251" s="6">
        <v>41761</v>
      </c>
      <c r="K251" s="6">
        <v>5575864</v>
      </c>
      <c r="L251" s="7">
        <v>0.99994440632591453</v>
      </c>
      <c r="M251" s="6">
        <v>478033472</v>
      </c>
      <c r="N251" s="6">
        <v>558169</v>
      </c>
      <c r="O251" s="7">
        <v>0.146078648694837</v>
      </c>
      <c r="P251" s="6">
        <v>47822255</v>
      </c>
      <c r="Q251" s="7">
        <v>0.10003955329722183</v>
      </c>
      <c r="R251" s="8">
        <v>1145.1415196</v>
      </c>
      <c r="S251" s="7">
        <v>5.9864000000000002E-3</v>
      </c>
      <c r="T251" s="7">
        <v>0.99401360000000005</v>
      </c>
      <c r="U251" s="7">
        <v>0.9843634</v>
      </c>
      <c r="V251" s="7">
        <v>0.98196879999999998</v>
      </c>
      <c r="W251" s="7">
        <v>0.97753889999999999</v>
      </c>
      <c r="X251" s="7">
        <v>0.97210319999999995</v>
      </c>
    </row>
    <row r="252" spans="1:24" s="2" customFormat="1">
      <c r="A252" s="1" t="s">
        <v>407</v>
      </c>
      <c r="B252" s="1" t="s">
        <v>265</v>
      </c>
      <c r="C252" s="6">
        <v>6273710</v>
      </c>
      <c r="D252" s="6">
        <v>947330210</v>
      </c>
      <c r="E252" s="6">
        <v>5569942</v>
      </c>
      <c r="F252" s="7">
        <v>0.88782267589671826</v>
      </c>
      <c r="G252" s="6">
        <v>389542440</v>
      </c>
      <c r="H252" s="6">
        <v>388941538</v>
      </c>
      <c r="I252" s="6">
        <v>778483978</v>
      </c>
      <c r="J252" s="6">
        <v>41761</v>
      </c>
      <c r="K252" s="6">
        <v>5569779</v>
      </c>
      <c r="L252" s="7">
        <v>0.99997073578144979</v>
      </c>
      <c r="M252" s="6">
        <v>520642294</v>
      </c>
      <c r="N252" s="6">
        <v>631736</v>
      </c>
      <c r="O252" s="7">
        <v>0.15642733105411949</v>
      </c>
      <c r="P252" s="6">
        <v>53710244</v>
      </c>
      <c r="Q252" s="7">
        <v>0.10316150765884571</v>
      </c>
      <c r="R252" s="8">
        <v>1286.13404851</v>
      </c>
      <c r="S252" s="7">
        <v>7.1598E-3</v>
      </c>
      <c r="T252" s="7">
        <v>0.99284019999999995</v>
      </c>
      <c r="U252" s="7">
        <v>0.98438729999999997</v>
      </c>
      <c r="V252" s="7">
        <v>0.98014889999999999</v>
      </c>
      <c r="W252" s="7">
        <v>0.97495270000000001</v>
      </c>
      <c r="X252" s="7">
        <v>0.97172000000000003</v>
      </c>
    </row>
    <row r="253" spans="1:24" s="2" customFormat="1">
      <c r="A253" s="1" t="s">
        <v>407</v>
      </c>
      <c r="B253" s="1" t="s">
        <v>266</v>
      </c>
      <c r="C253" s="6">
        <v>6527122</v>
      </c>
      <c r="D253" s="6">
        <v>985595422</v>
      </c>
      <c r="E253" s="6">
        <v>5874240</v>
      </c>
      <c r="F253" s="7">
        <v>0.89997398547169793</v>
      </c>
      <c r="G253" s="6">
        <v>416772752</v>
      </c>
      <c r="H253" s="6">
        <v>416129506</v>
      </c>
      <c r="I253" s="6">
        <v>832902258</v>
      </c>
      <c r="J253" s="6">
        <v>41761</v>
      </c>
      <c r="K253" s="6">
        <v>5874064</v>
      </c>
      <c r="L253" s="7">
        <v>0.9999700386773438</v>
      </c>
      <c r="M253" s="6">
        <v>575131664</v>
      </c>
      <c r="N253" s="6">
        <v>710307</v>
      </c>
      <c r="O253" s="7">
        <v>0.16262861855413296</v>
      </c>
      <c r="P253" s="6">
        <v>61245205</v>
      </c>
      <c r="Q253" s="7">
        <v>0.10648901605250516</v>
      </c>
      <c r="R253" s="8">
        <v>1466.56461771</v>
      </c>
      <c r="S253" s="7">
        <v>9.2431000000000006E-3</v>
      </c>
      <c r="T253" s="7">
        <v>0.99075690000000005</v>
      </c>
      <c r="U253" s="7">
        <v>0.9840042</v>
      </c>
      <c r="V253" s="7">
        <v>0.97926290000000005</v>
      </c>
      <c r="W253" s="7">
        <v>0.97631760000000001</v>
      </c>
      <c r="X253" s="7">
        <v>0.97224679999999997</v>
      </c>
    </row>
    <row r="254" spans="1:24" s="2" customFormat="1">
      <c r="A254" s="1" t="s">
        <v>407</v>
      </c>
      <c r="B254" s="1" t="s">
        <v>267</v>
      </c>
      <c r="C254" s="6">
        <v>3606262</v>
      </c>
      <c r="D254" s="6">
        <v>544545562</v>
      </c>
      <c r="E254" s="6">
        <v>3567814</v>
      </c>
      <c r="F254" s="7">
        <f>E254/C254</f>
        <v>0.98933854500865437</v>
      </c>
      <c r="G254" s="6">
        <v>249580037</v>
      </c>
      <c r="H254" s="6">
        <v>249227887</v>
      </c>
      <c r="I254" s="6">
        <f>G254+H254</f>
        <v>498807924</v>
      </c>
      <c r="J254" s="6">
        <v>60527</v>
      </c>
      <c r="K254" s="6">
        <v>3565247</v>
      </c>
      <c r="L254" s="7">
        <f>K254/E254</f>
        <v>0.99928051182040323</v>
      </c>
      <c r="M254" s="6">
        <v>274291152</v>
      </c>
      <c r="N254" s="6">
        <v>994486</v>
      </c>
      <c r="O254" s="7">
        <v>0.44604085513671826</v>
      </c>
      <c r="P254" s="6">
        <v>78237322</v>
      </c>
      <c r="Q254" s="7">
        <f>P254/M254</f>
        <v>0.28523458168275145</v>
      </c>
      <c r="R254" s="8">
        <v>1292.60201233</v>
      </c>
      <c r="S254" s="7">
        <v>4.6756000000000002E-3</v>
      </c>
      <c r="T254" s="7">
        <v>0.9953244</v>
      </c>
      <c r="U254" s="7">
        <v>0.98962450000000002</v>
      </c>
      <c r="V254" s="7">
        <v>0.98433760000000003</v>
      </c>
      <c r="W254" s="7">
        <v>0.98038890000000001</v>
      </c>
      <c r="X254" s="7">
        <v>0.97465590000000002</v>
      </c>
    </row>
    <row r="255" spans="1:24" s="2" customFormat="1">
      <c r="A255" s="1" t="s">
        <v>407</v>
      </c>
      <c r="B255" s="1" t="s">
        <v>268</v>
      </c>
      <c r="C255" s="6">
        <v>6382316</v>
      </c>
      <c r="D255" s="6">
        <v>963729716</v>
      </c>
      <c r="E255" s="6">
        <v>5739728</v>
      </c>
      <c r="F255" s="7">
        <v>0.89931742646399837</v>
      </c>
      <c r="G255" s="6">
        <v>392823344</v>
      </c>
      <c r="H255" s="6">
        <v>392371767</v>
      </c>
      <c r="I255" s="6">
        <v>785195111</v>
      </c>
      <c r="J255" s="6">
        <v>41761</v>
      </c>
      <c r="K255" s="6">
        <v>5739516</v>
      </c>
      <c r="L255" s="7">
        <v>0.99996306445183469</v>
      </c>
      <c r="M255" s="6">
        <v>535214743</v>
      </c>
      <c r="N255" s="6">
        <v>908832</v>
      </c>
      <c r="O255" s="7">
        <v>0.21650373079395088</v>
      </c>
      <c r="P255" s="6">
        <v>73617104</v>
      </c>
      <c r="Q255" s="7">
        <v>0.13754685378687337</v>
      </c>
      <c r="R255" s="8">
        <v>1762.8194727099999</v>
      </c>
      <c r="S255" s="7">
        <v>1.0440400000000001E-2</v>
      </c>
      <c r="T255" s="7">
        <v>0.98955959999999998</v>
      </c>
      <c r="U255" s="7">
        <v>0.98170539999999995</v>
      </c>
      <c r="V255" s="7">
        <v>0.97904740000000001</v>
      </c>
      <c r="W255" s="7">
        <v>0.9745935</v>
      </c>
      <c r="X255" s="7">
        <v>0.96841549999999998</v>
      </c>
    </row>
    <row r="256" spans="1:24" s="2" customFormat="1">
      <c r="A256" s="1" t="s">
        <v>407</v>
      </c>
      <c r="B256" s="1" t="s">
        <v>269</v>
      </c>
      <c r="C256" s="6">
        <v>6799314</v>
      </c>
      <c r="D256" s="6">
        <v>1026696414</v>
      </c>
      <c r="E256" s="6">
        <v>6314516</v>
      </c>
      <c r="F256" s="7">
        <v>0.92869898345627222</v>
      </c>
      <c r="G256" s="6">
        <v>444889461</v>
      </c>
      <c r="H256" s="6">
        <v>444400668</v>
      </c>
      <c r="I256" s="6">
        <v>889290129</v>
      </c>
      <c r="J256" s="6">
        <v>41761</v>
      </c>
      <c r="K256" s="6">
        <v>6309923</v>
      </c>
      <c r="L256" s="7">
        <v>0.99927262833762709</v>
      </c>
      <c r="M256" s="6">
        <v>349046836</v>
      </c>
      <c r="N256" s="6">
        <v>129236</v>
      </c>
      <c r="O256" s="7">
        <v>4.7341725967762378E-2</v>
      </c>
      <c r="P256" s="6">
        <v>10236148</v>
      </c>
      <c r="Q256" s="7">
        <v>2.9326001396557565E-2</v>
      </c>
      <c r="R256" s="8">
        <v>245.112617035</v>
      </c>
      <c r="S256" s="7">
        <v>8.5007999999999993E-3</v>
      </c>
      <c r="T256" s="7">
        <v>0.99149920000000002</v>
      </c>
      <c r="U256" s="7">
        <v>0.98132229999999998</v>
      </c>
      <c r="V256" s="7">
        <v>0.97753889999999999</v>
      </c>
      <c r="W256" s="7">
        <v>0.96729010000000004</v>
      </c>
      <c r="X256" s="7">
        <v>0.91774619999999996</v>
      </c>
    </row>
    <row r="257" spans="1:24" s="2" customFormat="1">
      <c r="A257" s="1" t="s">
        <v>407</v>
      </c>
      <c r="B257" s="1" t="s">
        <v>270</v>
      </c>
      <c r="C257" s="6">
        <v>3942998</v>
      </c>
      <c r="D257" s="6">
        <v>595392698</v>
      </c>
      <c r="E257" s="6">
        <v>3875090</v>
      </c>
      <c r="F257" s="7">
        <f t="shared" ref="F257:F285" si="29">E257/C257</f>
        <v>0.98277757178674707</v>
      </c>
      <c r="G257" s="6">
        <v>152207182</v>
      </c>
      <c r="H257" s="6">
        <v>152128583</v>
      </c>
      <c r="I257" s="6">
        <f t="shared" ref="I257:I285" si="30">G257+H257</f>
        <v>304335765</v>
      </c>
      <c r="J257" s="6">
        <v>60527</v>
      </c>
      <c r="K257" s="6">
        <v>3863853</v>
      </c>
      <c r="L257" s="7">
        <f t="shared" ref="L257:L285" si="31">K257/E257</f>
        <v>0.99710019638253566</v>
      </c>
      <c r="M257" s="6">
        <v>66002723</v>
      </c>
      <c r="N257" s="6">
        <v>219023</v>
      </c>
      <c r="O257" s="7">
        <v>0.10927028584399937</v>
      </c>
      <c r="P257" s="6">
        <v>9914445</v>
      </c>
      <c r="Q257" s="7">
        <f t="shared" ref="Q257:Q285" si="32">P257/M257</f>
        <v>0.15021266622590707</v>
      </c>
      <c r="R257" s="8">
        <v>163.80202223800001</v>
      </c>
      <c r="S257" s="7">
        <v>1.2341599999999999E-2</v>
      </c>
      <c r="T257" s="7">
        <v>0.98765840000000005</v>
      </c>
      <c r="U257" s="7">
        <v>0.96421429999999997</v>
      </c>
      <c r="V257" s="7">
        <v>0.93343469999999995</v>
      </c>
      <c r="W257" s="7">
        <v>0.81236470000000005</v>
      </c>
      <c r="X257" s="7">
        <v>0.59190109999999996</v>
      </c>
    </row>
    <row r="258" spans="1:24" s="2" customFormat="1">
      <c r="A258" s="1" t="s">
        <v>407</v>
      </c>
      <c r="B258" s="1" t="s">
        <v>271</v>
      </c>
      <c r="C258" s="6">
        <v>6035242</v>
      </c>
      <c r="D258" s="6">
        <v>911321542</v>
      </c>
      <c r="E258" s="6">
        <v>5969130</v>
      </c>
      <c r="F258" s="7">
        <f t="shared" si="29"/>
        <v>0.98904567538468213</v>
      </c>
      <c r="G258" s="6">
        <v>389862028</v>
      </c>
      <c r="H258" s="6">
        <v>389774348</v>
      </c>
      <c r="I258" s="6">
        <f t="shared" si="30"/>
        <v>779636376</v>
      </c>
      <c r="J258" s="6">
        <v>60527</v>
      </c>
      <c r="K258" s="6">
        <v>5961575</v>
      </c>
      <c r="L258" s="7">
        <f t="shared" si="31"/>
        <v>0.9987343214170239</v>
      </c>
      <c r="M258" s="6">
        <v>504317159</v>
      </c>
      <c r="N258" s="6">
        <v>683028</v>
      </c>
      <c r="O258" s="7">
        <v>0.15445161973082652</v>
      </c>
      <c r="P258" s="6">
        <v>55877169</v>
      </c>
      <c r="Q258" s="7">
        <f t="shared" si="32"/>
        <v>0.11079767563490736</v>
      </c>
      <c r="R258" s="8">
        <v>923.17757364500005</v>
      </c>
      <c r="S258" s="7">
        <v>3.3704E-3</v>
      </c>
      <c r="T258" s="7">
        <v>0.9966296</v>
      </c>
      <c r="U258" s="7">
        <v>0.98840190000000006</v>
      </c>
      <c r="V258" s="7">
        <v>0.98250369999999998</v>
      </c>
      <c r="W258" s="7">
        <v>0.97943069999999999</v>
      </c>
      <c r="X258" s="7">
        <v>0.97582899999999995</v>
      </c>
    </row>
    <row r="259" spans="1:24" s="2" customFormat="1">
      <c r="A259" s="1" t="s">
        <v>407</v>
      </c>
      <c r="B259" s="1" t="s">
        <v>272</v>
      </c>
      <c r="C259" s="6">
        <v>6512426</v>
      </c>
      <c r="D259" s="6">
        <v>983376326</v>
      </c>
      <c r="E259" s="6">
        <v>6458210</v>
      </c>
      <c r="F259" s="7">
        <f t="shared" si="29"/>
        <v>0.99167499177725782</v>
      </c>
      <c r="G259" s="6">
        <v>462610486</v>
      </c>
      <c r="H259" s="6">
        <v>462453534</v>
      </c>
      <c r="I259" s="6">
        <f t="shared" si="30"/>
        <v>925064020</v>
      </c>
      <c r="J259" s="6">
        <v>60527</v>
      </c>
      <c r="K259" s="6">
        <v>6451979</v>
      </c>
      <c r="L259" s="7">
        <f t="shared" si="31"/>
        <v>0.99903518157508042</v>
      </c>
      <c r="M259" s="6">
        <v>265004622</v>
      </c>
      <c r="N259" s="6">
        <v>1438847</v>
      </c>
      <c r="O259" s="7">
        <v>0.71268576874231016</v>
      </c>
      <c r="P259" s="6">
        <v>112015236</v>
      </c>
      <c r="Q259" s="7">
        <f t="shared" si="32"/>
        <v>0.42269163139350829</v>
      </c>
      <c r="R259" s="8">
        <v>1850.6655872599999</v>
      </c>
      <c r="S259" s="7">
        <v>9.0538000000000007E-3</v>
      </c>
      <c r="T259" s="7">
        <v>0.9909462</v>
      </c>
      <c r="U259" s="7">
        <v>0.97926550000000001</v>
      </c>
      <c r="V259" s="7">
        <v>0.97402809999999995</v>
      </c>
      <c r="W259" s="7">
        <v>0.96608130000000003</v>
      </c>
      <c r="X259" s="7">
        <v>0.94207540000000001</v>
      </c>
    </row>
    <row r="260" spans="1:24" s="2" customFormat="1">
      <c r="A260" s="1" t="s">
        <v>407</v>
      </c>
      <c r="B260" s="1" t="s">
        <v>273</v>
      </c>
      <c r="C260" s="6">
        <v>4330562</v>
      </c>
      <c r="D260" s="6">
        <v>653914862</v>
      </c>
      <c r="E260" s="6">
        <v>4287922</v>
      </c>
      <c r="F260" s="7">
        <f t="shared" si="29"/>
        <v>0.99015370291430993</v>
      </c>
      <c r="G260" s="6">
        <v>304460826</v>
      </c>
      <c r="H260" s="6">
        <v>304204701</v>
      </c>
      <c r="I260" s="6">
        <f t="shared" si="30"/>
        <v>608665527</v>
      </c>
      <c r="J260" s="6">
        <v>60527</v>
      </c>
      <c r="K260" s="6">
        <v>4285149</v>
      </c>
      <c r="L260" s="7">
        <f t="shared" si="31"/>
        <v>0.99935329980349452</v>
      </c>
      <c r="M260" s="6">
        <v>338112640</v>
      </c>
      <c r="N260" s="6">
        <v>852715</v>
      </c>
      <c r="O260" s="7">
        <v>0.31302264354297077</v>
      </c>
      <c r="P260" s="6">
        <v>70069840</v>
      </c>
      <c r="Q260" s="7">
        <f t="shared" si="32"/>
        <v>0.20723815589976169</v>
      </c>
      <c r="R260" s="8">
        <v>1157.6625307700001</v>
      </c>
      <c r="S260" s="7">
        <v>4.4773E-3</v>
      </c>
      <c r="T260" s="7">
        <v>0.99552269999999998</v>
      </c>
      <c r="U260" s="7">
        <v>0.99074790000000001</v>
      </c>
      <c r="V260" s="7">
        <v>0.98559319999999995</v>
      </c>
      <c r="W260" s="7">
        <v>0.9810333</v>
      </c>
      <c r="X260" s="7">
        <v>0.97700200000000004</v>
      </c>
    </row>
    <row r="261" spans="1:24" s="2" customFormat="1">
      <c r="A261" s="1" t="s">
        <v>407</v>
      </c>
      <c r="B261" s="1" t="s">
        <v>274</v>
      </c>
      <c r="C261" s="6">
        <v>7227782</v>
      </c>
      <c r="D261" s="6">
        <v>1091395082</v>
      </c>
      <c r="E261" s="6">
        <v>7135654</v>
      </c>
      <c r="F261" s="7">
        <f t="shared" si="29"/>
        <v>0.98725362773808067</v>
      </c>
      <c r="G261" s="6">
        <v>410811255</v>
      </c>
      <c r="H261" s="6">
        <v>410844830</v>
      </c>
      <c r="I261" s="6">
        <f t="shared" si="30"/>
        <v>821656085</v>
      </c>
      <c r="J261" s="6">
        <v>60527</v>
      </c>
      <c r="K261" s="6">
        <v>7120271</v>
      </c>
      <c r="L261" s="7">
        <f t="shared" si="31"/>
        <v>0.99784420601110979</v>
      </c>
      <c r="M261" s="6">
        <v>246190195</v>
      </c>
      <c r="N261" s="6">
        <v>296355</v>
      </c>
      <c r="O261" s="7">
        <v>8.2373231861378488E-2</v>
      </c>
      <c r="P261" s="6">
        <v>18941029</v>
      </c>
      <c r="Q261" s="7">
        <f t="shared" si="32"/>
        <v>7.693656930569473E-2</v>
      </c>
      <c r="R261" s="8">
        <v>312.93520247200001</v>
      </c>
      <c r="S261" s="7">
        <v>1.4869E-3</v>
      </c>
      <c r="T261" s="7">
        <v>0.99851310000000004</v>
      </c>
      <c r="U261" s="7">
        <v>0.99388699999999996</v>
      </c>
      <c r="V261" s="7">
        <v>0.99025229999999997</v>
      </c>
      <c r="W261" s="7">
        <v>0.97995940000000004</v>
      </c>
      <c r="X261" s="7">
        <v>0.93117119999999998</v>
      </c>
    </row>
    <row r="262" spans="1:24" s="2" customFormat="1">
      <c r="A262" s="1" t="s">
        <v>407</v>
      </c>
      <c r="B262" s="1" t="s">
        <v>275</v>
      </c>
      <c r="C262" s="6">
        <v>4477680</v>
      </c>
      <c r="D262" s="6">
        <v>676129680</v>
      </c>
      <c r="E262" s="6">
        <v>4411168</v>
      </c>
      <c r="F262" s="7">
        <f t="shared" si="29"/>
        <v>0.98514587911597074</v>
      </c>
      <c r="G262" s="6">
        <v>210628912</v>
      </c>
      <c r="H262" s="6">
        <v>210560586</v>
      </c>
      <c r="I262" s="6">
        <f t="shared" si="30"/>
        <v>421189498</v>
      </c>
      <c r="J262" s="6">
        <v>60527</v>
      </c>
      <c r="K262" s="6">
        <v>4397885</v>
      </c>
      <c r="L262" s="7">
        <f t="shared" si="31"/>
        <v>0.99698877938904162</v>
      </c>
      <c r="M262" s="6">
        <v>82030352</v>
      </c>
      <c r="N262" s="6">
        <v>146451</v>
      </c>
      <c r="O262" s="7">
        <v>7.9407191005387401E-2</v>
      </c>
      <c r="P262" s="6">
        <v>7319350</v>
      </c>
      <c r="Q262" s="7">
        <f t="shared" si="32"/>
        <v>8.9227338680687357E-2</v>
      </c>
      <c r="R262" s="8">
        <v>120.927024303</v>
      </c>
      <c r="S262" s="7">
        <v>5.5017E-3</v>
      </c>
      <c r="T262" s="7">
        <v>0.99449829999999995</v>
      </c>
      <c r="U262" s="7">
        <v>0.97749759999999997</v>
      </c>
      <c r="V262" s="7">
        <v>0.9465363</v>
      </c>
      <c r="W262" s="7">
        <v>0.7682852</v>
      </c>
      <c r="X262" s="7">
        <v>0.47666330000000001</v>
      </c>
    </row>
    <row r="263" spans="1:24" s="2" customFormat="1">
      <c r="A263" s="1" t="s">
        <v>407</v>
      </c>
      <c r="B263" s="1" t="s">
        <v>276</v>
      </c>
      <c r="C263" s="6">
        <v>198640</v>
      </c>
      <c r="D263" s="6">
        <v>29994640</v>
      </c>
      <c r="E263" s="6">
        <v>196088</v>
      </c>
      <c r="F263" s="7">
        <f t="shared" si="29"/>
        <v>0.98715263793797825</v>
      </c>
      <c r="G263" s="6">
        <v>9328515</v>
      </c>
      <c r="H263" s="6">
        <v>9321520</v>
      </c>
      <c r="I263" s="6">
        <f t="shared" si="30"/>
        <v>18650035</v>
      </c>
      <c r="J263" s="6">
        <v>60527</v>
      </c>
      <c r="K263" s="6">
        <v>195682</v>
      </c>
      <c r="L263" s="7">
        <f t="shared" si="31"/>
        <v>0.99792950104034928</v>
      </c>
      <c r="M263" s="6">
        <v>5613886</v>
      </c>
      <c r="N263" s="6">
        <v>12881</v>
      </c>
      <c r="O263" s="7">
        <v>0.11409514867534123</v>
      </c>
      <c r="P263" s="6">
        <v>714418</v>
      </c>
      <c r="Q263" s="7">
        <f t="shared" si="32"/>
        <v>0.12725908577409659</v>
      </c>
      <c r="R263" s="8">
        <v>11.8032943975</v>
      </c>
      <c r="S263" s="7">
        <v>0.1053745</v>
      </c>
      <c r="T263" s="7">
        <v>0.89462549999999996</v>
      </c>
      <c r="U263" s="7">
        <v>0.4433724</v>
      </c>
      <c r="V263" s="7">
        <v>0.1911544</v>
      </c>
      <c r="W263" s="7">
        <v>1.8917199999999999E-2</v>
      </c>
      <c r="X263" s="7">
        <v>1.0078000000000001E-3</v>
      </c>
    </row>
    <row r="264" spans="1:24" s="2" customFormat="1">
      <c r="A264" s="1" t="s">
        <v>407</v>
      </c>
      <c r="B264" s="1" t="s">
        <v>277</v>
      </c>
      <c r="C264" s="6">
        <v>4061172</v>
      </c>
      <c r="D264" s="6">
        <v>613236972</v>
      </c>
      <c r="E264" s="6">
        <v>4023358</v>
      </c>
      <c r="F264" s="7">
        <f t="shared" si="29"/>
        <v>0.99068889473285049</v>
      </c>
      <c r="G264" s="6">
        <v>284364821</v>
      </c>
      <c r="H264" s="6">
        <v>284337848</v>
      </c>
      <c r="I264" s="6">
        <f t="shared" si="30"/>
        <v>568702669</v>
      </c>
      <c r="J264" s="6">
        <v>60527</v>
      </c>
      <c r="K264" s="6">
        <v>4020834</v>
      </c>
      <c r="L264" s="7">
        <f t="shared" si="31"/>
        <v>0.99937266333246999</v>
      </c>
      <c r="M264" s="6">
        <v>338776682</v>
      </c>
      <c r="N264" s="6">
        <v>734798</v>
      </c>
      <c r="O264" s="7">
        <v>0.27170241922303545</v>
      </c>
      <c r="P264" s="6">
        <v>61251285</v>
      </c>
      <c r="Q264" s="7">
        <f t="shared" si="32"/>
        <v>0.18080136046671594</v>
      </c>
      <c r="R264" s="8">
        <v>1011.96631255</v>
      </c>
      <c r="S264" s="7">
        <v>3.6346999999999998E-3</v>
      </c>
      <c r="T264" s="7">
        <v>0.99636530000000001</v>
      </c>
      <c r="U264" s="7">
        <v>0.98934359999999999</v>
      </c>
      <c r="V264" s="7">
        <v>0.98486629999999997</v>
      </c>
      <c r="W264" s="7">
        <v>0.98086799999999996</v>
      </c>
      <c r="X264" s="7">
        <v>0.97825759999999995</v>
      </c>
    </row>
    <row r="265" spans="1:24" s="2" customFormat="1">
      <c r="A265" s="1" t="s">
        <v>407</v>
      </c>
      <c r="B265" s="1" t="s">
        <v>278</v>
      </c>
      <c r="C265" s="6">
        <v>8350164</v>
      </c>
      <c r="D265" s="6">
        <v>1260874764</v>
      </c>
      <c r="E265" s="6">
        <v>8268256</v>
      </c>
      <c r="F265" s="7">
        <f t="shared" si="29"/>
        <v>0.99019085134136287</v>
      </c>
      <c r="G265" s="6">
        <v>597591560</v>
      </c>
      <c r="H265" s="6">
        <v>597446974</v>
      </c>
      <c r="I265" s="6">
        <f t="shared" si="30"/>
        <v>1195038534</v>
      </c>
      <c r="J265" s="6">
        <v>60527</v>
      </c>
      <c r="K265" s="6">
        <v>8262359</v>
      </c>
      <c r="L265" s="7">
        <f t="shared" si="31"/>
        <v>0.99928679034611412</v>
      </c>
      <c r="M265" s="6">
        <v>580846039</v>
      </c>
      <c r="N265" s="6">
        <v>1686965</v>
      </c>
      <c r="O265" s="7">
        <v>0.37454626674863783</v>
      </c>
      <c r="P265" s="6">
        <v>139987870</v>
      </c>
      <c r="Q265" s="7">
        <f t="shared" si="32"/>
        <v>0.24100684277886589</v>
      </c>
      <c r="R265" s="8">
        <v>2312.8169246799998</v>
      </c>
      <c r="S265" s="7">
        <v>1.6026E-3</v>
      </c>
      <c r="T265" s="7">
        <v>0.99839739999999999</v>
      </c>
      <c r="U265" s="7">
        <v>0.99334180000000005</v>
      </c>
      <c r="V265" s="7">
        <v>0.98831930000000001</v>
      </c>
      <c r="W265" s="7">
        <v>0.9810333</v>
      </c>
      <c r="X265" s="7">
        <v>0.97989329999999997</v>
      </c>
    </row>
    <row r="266" spans="1:24" s="2" customFormat="1">
      <c r="A266" s="1" t="s">
        <v>407</v>
      </c>
      <c r="B266" s="1" t="s">
        <v>279</v>
      </c>
      <c r="C266" s="6">
        <v>8418396</v>
      </c>
      <c r="D266" s="6">
        <v>1271177796</v>
      </c>
      <c r="E266" s="6">
        <v>8326990</v>
      </c>
      <c r="F266" s="7">
        <f t="shared" si="29"/>
        <v>0.98914211210781722</v>
      </c>
      <c r="G266" s="6">
        <v>594971339</v>
      </c>
      <c r="H266" s="6">
        <v>594697616</v>
      </c>
      <c r="I266" s="6">
        <f t="shared" si="30"/>
        <v>1189668955</v>
      </c>
      <c r="J266" s="6">
        <v>60527</v>
      </c>
      <c r="K266" s="6">
        <v>8320781</v>
      </c>
      <c r="L266" s="7">
        <f t="shared" si="31"/>
        <v>0.99925435241305682</v>
      </c>
      <c r="M266" s="6">
        <v>490876703</v>
      </c>
      <c r="N266" s="6">
        <v>1038874</v>
      </c>
      <c r="O266" s="7">
        <v>0.26331725695074587</v>
      </c>
      <c r="P266" s="6">
        <v>84966505</v>
      </c>
      <c r="Q266" s="7">
        <f t="shared" si="32"/>
        <v>0.17309133735768267</v>
      </c>
      <c r="R266" s="8">
        <v>1403.77856163</v>
      </c>
      <c r="S266" s="7">
        <v>2.313E-3</v>
      </c>
      <c r="T266" s="7">
        <v>0.99768699999999999</v>
      </c>
      <c r="U266" s="7">
        <v>0.99256529999999998</v>
      </c>
      <c r="V266" s="7">
        <v>0.98942620000000003</v>
      </c>
      <c r="W266" s="7">
        <v>0.98215669999999999</v>
      </c>
      <c r="X266" s="7">
        <v>0.98042200000000002</v>
      </c>
    </row>
    <row r="267" spans="1:24" s="2" customFormat="1">
      <c r="A267" s="1" t="s">
        <v>407</v>
      </c>
      <c r="B267" s="1" t="s">
        <v>280</v>
      </c>
      <c r="C267" s="6">
        <v>6743648</v>
      </c>
      <c r="D267" s="6">
        <v>1018290848</v>
      </c>
      <c r="E267" s="6">
        <v>6594820</v>
      </c>
      <c r="F267" s="7">
        <f t="shared" si="29"/>
        <v>0.97793063932162538</v>
      </c>
      <c r="G267" s="6">
        <v>285527330</v>
      </c>
      <c r="H267" s="6">
        <v>285578660</v>
      </c>
      <c r="I267" s="6">
        <f t="shared" si="30"/>
        <v>571105990</v>
      </c>
      <c r="J267" s="6">
        <v>60527</v>
      </c>
      <c r="K267" s="6">
        <v>6581336</v>
      </c>
      <c r="L267" s="7">
        <f t="shared" si="31"/>
        <v>0.99795536496826298</v>
      </c>
      <c r="M267" s="6">
        <v>324112233</v>
      </c>
      <c r="N267" s="6">
        <v>76552</v>
      </c>
      <c r="O267" s="7">
        <v>1.2313978131396607E-2</v>
      </c>
      <c r="P267" s="6">
        <v>4356853</v>
      </c>
      <c r="Q267" s="7">
        <f t="shared" si="32"/>
        <v>1.3442420730846033E-2</v>
      </c>
      <c r="R267" s="8">
        <v>71.981974986400004</v>
      </c>
      <c r="S267" s="7">
        <v>7.8312E-3</v>
      </c>
      <c r="T267" s="7">
        <v>0.99216879999999996</v>
      </c>
      <c r="U267" s="7">
        <v>0.95331010000000005</v>
      </c>
      <c r="V267" s="7">
        <v>0.86713370000000001</v>
      </c>
      <c r="W267" s="7">
        <v>0.5307383</v>
      </c>
      <c r="X267" s="7">
        <v>0.2190097</v>
      </c>
    </row>
    <row r="268" spans="1:24" s="2" customFormat="1">
      <c r="A268" s="1" t="s">
        <v>407</v>
      </c>
      <c r="B268" s="1" t="s">
        <v>281</v>
      </c>
      <c r="C268" s="6">
        <v>8384912</v>
      </c>
      <c r="D268" s="6">
        <v>1266121712</v>
      </c>
      <c r="E268" s="6">
        <v>8304404</v>
      </c>
      <c r="F268" s="7">
        <f t="shared" si="29"/>
        <v>0.99039846810556864</v>
      </c>
      <c r="G268" s="6">
        <v>605872689</v>
      </c>
      <c r="H268" s="6">
        <v>605707839</v>
      </c>
      <c r="I268" s="6">
        <f t="shared" si="30"/>
        <v>1211580528</v>
      </c>
      <c r="J268" s="6">
        <v>60527</v>
      </c>
      <c r="K268" s="6">
        <v>8298122</v>
      </c>
      <c r="L268" s="7">
        <f t="shared" si="31"/>
        <v>0.99924353391284915</v>
      </c>
      <c r="M268" s="6">
        <v>616152684</v>
      </c>
      <c r="N268" s="6">
        <v>1272250</v>
      </c>
      <c r="O268" s="7">
        <v>0.26766809282723147</v>
      </c>
      <c r="P268" s="6">
        <v>105799687</v>
      </c>
      <c r="Q268" s="7">
        <f t="shared" si="32"/>
        <v>0.17171017792726193</v>
      </c>
      <c r="R268" s="8">
        <v>1747.9750689800001</v>
      </c>
      <c r="S268" s="7">
        <v>1.0739E-3</v>
      </c>
      <c r="T268" s="7">
        <v>0.99892610000000004</v>
      </c>
      <c r="U268" s="7">
        <v>0.99406879999999997</v>
      </c>
      <c r="V268" s="7">
        <v>0.98826970000000003</v>
      </c>
      <c r="W268" s="7">
        <v>0.98285060000000002</v>
      </c>
      <c r="X268" s="7">
        <v>0.97962890000000002</v>
      </c>
    </row>
    <row r="269" spans="1:24" s="2" customFormat="1">
      <c r="A269" s="1" t="s">
        <v>407</v>
      </c>
      <c r="B269" s="1" t="s">
        <v>282</v>
      </c>
      <c r="C269" s="6">
        <v>8265904</v>
      </c>
      <c r="D269" s="6">
        <v>1248151504</v>
      </c>
      <c r="E269" s="6">
        <v>8188338</v>
      </c>
      <c r="F269" s="7">
        <f t="shared" si="29"/>
        <v>0.99061615039322981</v>
      </c>
      <c r="G269" s="6">
        <v>590833706</v>
      </c>
      <c r="H269" s="6">
        <v>590640445</v>
      </c>
      <c r="I269" s="6">
        <f t="shared" si="30"/>
        <v>1181474151</v>
      </c>
      <c r="J269" s="6">
        <v>60527</v>
      </c>
      <c r="K269" s="6">
        <v>8181762</v>
      </c>
      <c r="L269" s="7">
        <f t="shared" si="31"/>
        <v>0.99919690662500737</v>
      </c>
      <c r="M269" s="6">
        <v>560545147</v>
      </c>
      <c r="N269" s="6">
        <v>1276086</v>
      </c>
      <c r="O269" s="7">
        <v>0.29039098191960078</v>
      </c>
      <c r="P269" s="6">
        <v>106220992</v>
      </c>
      <c r="Q269" s="7">
        <f t="shared" si="32"/>
        <v>0.18949587302376555</v>
      </c>
      <c r="R269" s="8">
        <v>1754.9356816</v>
      </c>
      <c r="S269" s="7">
        <v>3.0894999999999998E-3</v>
      </c>
      <c r="T269" s="7">
        <v>0.99691050000000003</v>
      </c>
      <c r="U269" s="7">
        <v>0.99215229999999999</v>
      </c>
      <c r="V269" s="7">
        <v>0.98921139999999996</v>
      </c>
      <c r="W269" s="7">
        <v>0.98162799999999995</v>
      </c>
      <c r="X269" s="7">
        <v>0.97842289999999998</v>
      </c>
    </row>
    <row r="270" spans="1:24" s="2" customFormat="1">
      <c r="A270" s="1" t="s">
        <v>407</v>
      </c>
      <c r="B270" s="1" t="s">
        <v>283</v>
      </c>
      <c r="C270" s="6">
        <v>6971758</v>
      </c>
      <c r="D270" s="6">
        <v>1052735458</v>
      </c>
      <c r="E270" s="6">
        <v>6899696</v>
      </c>
      <c r="F270" s="7">
        <f t="shared" si="29"/>
        <v>0.98966372613621989</v>
      </c>
      <c r="G270" s="6">
        <v>495640439</v>
      </c>
      <c r="H270" s="6">
        <v>495507966</v>
      </c>
      <c r="I270" s="6">
        <f t="shared" si="30"/>
        <v>991148405</v>
      </c>
      <c r="J270" s="6">
        <v>60527</v>
      </c>
      <c r="K270" s="6">
        <v>6894250</v>
      </c>
      <c r="L270" s="7">
        <f t="shared" si="31"/>
        <v>0.99921068986227801</v>
      </c>
      <c r="M270" s="6">
        <v>437534939</v>
      </c>
      <c r="N270" s="6">
        <v>845236</v>
      </c>
      <c r="O270" s="7">
        <v>0.24366138391003939</v>
      </c>
      <c r="P270" s="6">
        <v>69577077</v>
      </c>
      <c r="Q270" s="7">
        <f t="shared" si="32"/>
        <v>0.15902061937961029</v>
      </c>
      <c r="R270" s="8">
        <v>1149.52132106</v>
      </c>
      <c r="S270" s="7">
        <v>3.4859999999999999E-3</v>
      </c>
      <c r="T270" s="7">
        <v>0.99651400000000001</v>
      </c>
      <c r="U270" s="7">
        <v>0.99241659999999998</v>
      </c>
      <c r="V270" s="7">
        <v>0.98901320000000004</v>
      </c>
      <c r="W270" s="7">
        <v>0.98106629999999995</v>
      </c>
      <c r="X270" s="7">
        <v>0.97857150000000004</v>
      </c>
    </row>
    <row r="271" spans="1:24" s="2" customFormat="1">
      <c r="A271" s="1" t="s">
        <v>407</v>
      </c>
      <c r="B271" s="1" t="s">
        <v>284</v>
      </c>
      <c r="C271" s="6">
        <v>9080950</v>
      </c>
      <c r="D271" s="6">
        <v>1371223450</v>
      </c>
      <c r="E271" s="6">
        <v>8945770</v>
      </c>
      <c r="F271" s="7">
        <f t="shared" si="29"/>
        <v>0.98511389226898072</v>
      </c>
      <c r="G271" s="6">
        <v>430530332</v>
      </c>
      <c r="H271" s="6">
        <v>430603637</v>
      </c>
      <c r="I271" s="6">
        <f t="shared" si="30"/>
        <v>861133969</v>
      </c>
      <c r="J271" s="6">
        <v>60527</v>
      </c>
      <c r="K271" s="6">
        <v>8929052</v>
      </c>
      <c r="L271" s="7">
        <f t="shared" si="31"/>
        <v>0.99813118378853916</v>
      </c>
      <c r="M271" s="6">
        <v>336911562</v>
      </c>
      <c r="N271" s="6">
        <v>307382</v>
      </c>
      <c r="O271" s="7">
        <v>4.90505435290821E-2</v>
      </c>
      <c r="P271" s="6">
        <v>15885419</v>
      </c>
      <c r="Q271" s="7">
        <f t="shared" si="32"/>
        <v>4.7150115317206004E-2</v>
      </c>
      <c r="R271" s="8">
        <v>262.45178184899999</v>
      </c>
      <c r="S271" s="7">
        <v>1.8008E-3</v>
      </c>
      <c r="T271" s="7">
        <v>0.99819919999999995</v>
      </c>
      <c r="U271" s="7">
        <v>0.99357309999999999</v>
      </c>
      <c r="V271" s="7">
        <v>0.98716280000000001</v>
      </c>
      <c r="W271" s="7">
        <v>0.94040679999999999</v>
      </c>
      <c r="X271" s="7">
        <v>0.77396860000000001</v>
      </c>
    </row>
    <row r="272" spans="1:24" s="2" customFormat="1">
      <c r="A272" s="1" t="s">
        <v>407</v>
      </c>
      <c r="B272" s="1" t="s">
        <v>285</v>
      </c>
      <c r="C272" s="6">
        <v>170476</v>
      </c>
      <c r="D272" s="6">
        <v>25741876</v>
      </c>
      <c r="E272" s="6">
        <v>168480</v>
      </c>
      <c r="F272" s="7">
        <f t="shared" si="29"/>
        <v>0.98829160702972851</v>
      </c>
      <c r="G272" s="6">
        <v>8405908</v>
      </c>
      <c r="H272" s="6">
        <v>8406023</v>
      </c>
      <c r="I272" s="6">
        <f t="shared" si="30"/>
        <v>16811931</v>
      </c>
      <c r="J272" s="6">
        <v>60527</v>
      </c>
      <c r="K272" s="6">
        <v>167987</v>
      </c>
      <c r="L272" s="7">
        <f t="shared" si="31"/>
        <v>0.99707383665716998</v>
      </c>
      <c r="M272" s="6">
        <v>6925697</v>
      </c>
      <c r="N272" s="6">
        <v>18946</v>
      </c>
      <c r="O272" s="7">
        <v>0.15719951544116426</v>
      </c>
      <c r="P272" s="6">
        <v>1063000</v>
      </c>
      <c r="Q272" s="7">
        <f t="shared" si="32"/>
        <v>0.15348635668005689</v>
      </c>
      <c r="R272" s="8">
        <v>17.562410164100001</v>
      </c>
      <c r="S272" s="7">
        <v>5.2868999999999999E-2</v>
      </c>
      <c r="T272" s="7">
        <v>0.94713099999999995</v>
      </c>
      <c r="U272" s="7">
        <v>0.60572970000000004</v>
      </c>
      <c r="V272" s="7">
        <v>0.31323210000000001</v>
      </c>
      <c r="W272" s="7">
        <v>6.2368899999999998E-2</v>
      </c>
      <c r="X272" s="7">
        <v>4.1139000000000002E-3</v>
      </c>
    </row>
    <row r="273" spans="1:24" s="2" customFormat="1">
      <c r="A273" s="1" t="s">
        <v>407</v>
      </c>
      <c r="B273" s="1" t="s">
        <v>286</v>
      </c>
      <c r="C273" s="6">
        <v>7599258</v>
      </c>
      <c r="D273" s="6">
        <v>1147487958</v>
      </c>
      <c r="E273" s="6">
        <v>7521720</v>
      </c>
      <c r="F273" s="7">
        <f t="shared" si="29"/>
        <v>0.98979663540835172</v>
      </c>
      <c r="G273" s="6">
        <v>535434788</v>
      </c>
      <c r="H273" s="6">
        <v>535322781</v>
      </c>
      <c r="I273" s="6">
        <f>G273+H273</f>
        <v>1070757569</v>
      </c>
      <c r="J273" s="6">
        <v>60527</v>
      </c>
      <c r="K273" s="6">
        <v>7516894</v>
      </c>
      <c r="L273" s="7">
        <f t="shared" si="31"/>
        <v>0.99935839143174698</v>
      </c>
      <c r="M273" s="6">
        <v>380422162</v>
      </c>
      <c r="N273" s="6">
        <v>781296</v>
      </c>
      <c r="O273" s="7">
        <v>0.25737362916463663</v>
      </c>
      <c r="P273" s="6">
        <v>63591167</v>
      </c>
      <c r="Q273" s="7">
        <f>P273/M273</f>
        <v>0.16715947006263004</v>
      </c>
      <c r="R273" s="8">
        <v>1050.62479555</v>
      </c>
      <c r="S273" s="7">
        <v>3.5520999999999999E-3</v>
      </c>
      <c r="T273" s="7">
        <v>0.99644790000000005</v>
      </c>
      <c r="U273" s="7">
        <v>0.9926644</v>
      </c>
      <c r="V273" s="7">
        <v>0.98927750000000003</v>
      </c>
      <c r="W273" s="7">
        <v>0.98100019999999999</v>
      </c>
      <c r="X273" s="7">
        <v>0.97905070000000005</v>
      </c>
    </row>
    <row r="274" spans="1:24" s="2" customFormat="1">
      <c r="A274" s="1" t="s">
        <v>407</v>
      </c>
      <c r="B274" s="1" t="s">
        <v>287</v>
      </c>
      <c r="C274" s="6">
        <v>3658848</v>
      </c>
      <c r="D274" s="6">
        <v>552486048</v>
      </c>
      <c r="E274" s="6">
        <v>3612834</v>
      </c>
      <c r="F274" s="7">
        <f t="shared" si="29"/>
        <v>0.98742391047674027</v>
      </c>
      <c r="G274" s="6">
        <v>184168831</v>
      </c>
      <c r="H274" s="6">
        <v>184119061</v>
      </c>
      <c r="I274" s="6">
        <f t="shared" si="30"/>
        <v>368287892</v>
      </c>
      <c r="J274" s="6">
        <v>60527</v>
      </c>
      <c r="K274" s="6">
        <v>3602029</v>
      </c>
      <c r="L274" s="7">
        <f t="shared" si="31"/>
        <v>0.99700927305267828</v>
      </c>
      <c r="M274" s="6">
        <v>127055291</v>
      </c>
      <c r="N274" s="6">
        <v>334604</v>
      </c>
      <c r="O274" s="7">
        <v>0.14962433383088269</v>
      </c>
      <c r="P274" s="6">
        <v>18245640</v>
      </c>
      <c r="Q274" s="7">
        <f t="shared" si="32"/>
        <v>0.14360393696630863</v>
      </c>
      <c r="R274" s="8">
        <v>301.44629669400001</v>
      </c>
      <c r="S274" s="7">
        <v>5.9477999999999996E-3</v>
      </c>
      <c r="T274" s="7">
        <v>0.99405220000000005</v>
      </c>
      <c r="U274" s="7">
        <v>0.98450280000000001</v>
      </c>
      <c r="V274" s="7">
        <v>0.97093859999999999</v>
      </c>
      <c r="W274" s="7">
        <v>0.92545480000000002</v>
      </c>
      <c r="X274" s="7">
        <v>0.8097048</v>
      </c>
    </row>
    <row r="275" spans="1:24" s="2" customFormat="1">
      <c r="A275" s="1" t="s">
        <v>407</v>
      </c>
      <c r="B275" s="1" t="s">
        <v>288</v>
      </c>
      <c r="C275" s="6">
        <v>9248980</v>
      </c>
      <c r="D275" s="6">
        <v>1396595980</v>
      </c>
      <c r="E275" s="6">
        <v>8537320</v>
      </c>
      <c r="F275" s="7">
        <f t="shared" si="29"/>
        <v>0.9230552990708164</v>
      </c>
      <c r="G275" s="6">
        <v>433580677</v>
      </c>
      <c r="H275" s="6">
        <v>433385446</v>
      </c>
      <c r="I275" s="6">
        <f t="shared" si="30"/>
        <v>866966123</v>
      </c>
      <c r="J275" s="6">
        <v>60527</v>
      </c>
      <c r="K275" s="6">
        <v>8511107</v>
      </c>
      <c r="L275" s="7">
        <f t="shared" si="31"/>
        <v>0.9969295985156934</v>
      </c>
      <c r="M275" s="6">
        <v>279856777</v>
      </c>
      <c r="N275" s="6">
        <v>221397</v>
      </c>
      <c r="O275" s="7">
        <v>4.7404280703091661E-2</v>
      </c>
      <c r="P275" s="6">
        <v>11730922</v>
      </c>
      <c r="Q275" s="7">
        <f t="shared" si="32"/>
        <v>4.1917591297065501E-2</v>
      </c>
      <c r="R275" s="8">
        <v>193.81304211299999</v>
      </c>
      <c r="S275" s="7">
        <v>4.9068999999999996E-3</v>
      </c>
      <c r="T275" s="7">
        <v>0.99509309999999995</v>
      </c>
      <c r="U275" s="7">
        <v>0.98610540000000002</v>
      </c>
      <c r="V275" s="7">
        <v>0.96884040000000005</v>
      </c>
      <c r="W275" s="7">
        <v>0.9020437</v>
      </c>
      <c r="X275" s="7">
        <v>0.70262860000000005</v>
      </c>
    </row>
    <row r="276" spans="1:24" s="2" customFormat="1">
      <c r="A276" s="1" t="s">
        <v>407</v>
      </c>
      <c r="B276" s="1" t="s">
        <v>289</v>
      </c>
      <c r="C276" s="6">
        <v>4526814</v>
      </c>
      <c r="D276" s="6">
        <v>683548914</v>
      </c>
      <c r="E276" s="6">
        <v>4472830</v>
      </c>
      <c r="F276" s="7">
        <f t="shared" si="29"/>
        <v>0.98807461494994053</v>
      </c>
      <c r="G276" s="6">
        <v>225697212</v>
      </c>
      <c r="H276" s="6">
        <v>225647886</v>
      </c>
      <c r="I276" s="6">
        <f t="shared" si="30"/>
        <v>451345098</v>
      </c>
      <c r="J276" s="6">
        <v>60527</v>
      </c>
      <c r="K276" s="6">
        <v>4454566</v>
      </c>
      <c r="L276" s="7">
        <f t="shared" si="31"/>
        <v>0.99591667914944226</v>
      </c>
      <c r="M276" s="6">
        <v>178860577</v>
      </c>
      <c r="N276" s="6">
        <v>281441</v>
      </c>
      <c r="O276" s="7">
        <v>8.9134971987065589E-2</v>
      </c>
      <c r="P276" s="6">
        <v>15665460</v>
      </c>
      <c r="Q276" s="7">
        <f t="shared" si="32"/>
        <v>8.7584756030391203E-2</v>
      </c>
      <c r="R276" s="8">
        <v>258.81771771299998</v>
      </c>
      <c r="S276" s="7">
        <v>6.5259999999999997E-3</v>
      </c>
      <c r="T276" s="7">
        <v>0.99347399999999997</v>
      </c>
      <c r="U276" s="7">
        <v>0.97876980000000002</v>
      </c>
      <c r="V276" s="7">
        <v>0.96348739999999999</v>
      </c>
      <c r="W276" s="7">
        <v>0.90415849999999998</v>
      </c>
      <c r="X276" s="7">
        <v>0.75979319999999995</v>
      </c>
    </row>
    <row r="277" spans="1:24" s="2" customFormat="1">
      <c r="A277" s="1" t="s">
        <v>407</v>
      </c>
      <c r="B277" s="1" t="s">
        <v>290</v>
      </c>
      <c r="C277" s="6">
        <v>3197056</v>
      </c>
      <c r="D277" s="6">
        <v>482755456</v>
      </c>
      <c r="E277" s="6">
        <v>3145638</v>
      </c>
      <c r="F277" s="7">
        <f t="shared" si="29"/>
        <v>0.9839170787124154</v>
      </c>
      <c r="G277" s="6">
        <v>233141914</v>
      </c>
      <c r="H277" s="6">
        <v>232942207</v>
      </c>
      <c r="I277" s="6">
        <f t="shared" si="30"/>
        <v>466084121</v>
      </c>
      <c r="J277" s="6">
        <v>60527</v>
      </c>
      <c r="K277" s="6">
        <v>3138470</v>
      </c>
      <c r="L277" s="7">
        <f t="shared" si="31"/>
        <v>0.99772128897222123</v>
      </c>
      <c r="M277" s="6">
        <v>169331530</v>
      </c>
      <c r="N277" s="6">
        <v>552862</v>
      </c>
      <c r="O277" s="7">
        <v>0.22827011466727004</v>
      </c>
      <c r="P277" s="6">
        <v>32099114</v>
      </c>
      <c r="Q277" s="7">
        <f t="shared" si="32"/>
        <v>0.18956371562933377</v>
      </c>
      <c r="R277" s="8">
        <v>530.32719282300002</v>
      </c>
      <c r="S277" s="7">
        <v>1.9165E-3</v>
      </c>
      <c r="T277" s="7">
        <v>0.99808350000000001</v>
      </c>
      <c r="U277" s="7">
        <v>0.98625410000000002</v>
      </c>
      <c r="V277" s="7">
        <v>0.98152890000000004</v>
      </c>
      <c r="W277" s="7">
        <v>0.97596110000000003</v>
      </c>
      <c r="X277" s="7">
        <v>0.97064119999999998</v>
      </c>
    </row>
    <row r="278" spans="1:24" s="2" customFormat="1">
      <c r="A278" s="1" t="s">
        <v>407</v>
      </c>
      <c r="B278" s="1" t="s">
        <v>291</v>
      </c>
      <c r="C278" s="6">
        <v>3964978</v>
      </c>
      <c r="D278" s="6">
        <v>598711678</v>
      </c>
      <c r="E278" s="6">
        <v>3920486</v>
      </c>
      <c r="F278" s="7">
        <f t="shared" si="29"/>
        <v>0.98877875236634349</v>
      </c>
      <c r="G278" s="6">
        <v>228138928</v>
      </c>
      <c r="H278" s="6">
        <v>228076473</v>
      </c>
      <c r="I278" s="6">
        <f t="shared" si="30"/>
        <v>456215401</v>
      </c>
      <c r="J278" s="6">
        <v>60527</v>
      </c>
      <c r="K278" s="6">
        <v>3912189</v>
      </c>
      <c r="L278" s="7">
        <f t="shared" si="31"/>
        <v>0.99788368074774403</v>
      </c>
      <c r="M278" s="6">
        <v>216333722</v>
      </c>
      <c r="N278" s="6">
        <v>198186</v>
      </c>
      <c r="O278" s="7">
        <v>6.9561060463431537E-2</v>
      </c>
      <c r="P278" s="6">
        <v>12374441</v>
      </c>
      <c r="Q278" s="7">
        <f t="shared" si="32"/>
        <v>5.7200703087796921E-2</v>
      </c>
      <c r="R278" s="8">
        <v>204.44497497</v>
      </c>
      <c r="S278" s="7">
        <v>3.8991E-3</v>
      </c>
      <c r="T278" s="7">
        <v>0.99610089999999996</v>
      </c>
      <c r="U278" s="7">
        <v>0.99223490000000003</v>
      </c>
      <c r="V278" s="7">
        <v>0.98945919999999998</v>
      </c>
      <c r="W278" s="7">
        <v>0.9403572</v>
      </c>
      <c r="X278" s="7">
        <v>0.70467729999999995</v>
      </c>
    </row>
    <row r="279" spans="1:24" s="2" customFormat="1" ht="13.5" customHeight="1">
      <c r="A279" s="1" t="s">
        <v>407</v>
      </c>
      <c r="B279" s="1" t="s">
        <v>292</v>
      </c>
      <c r="C279" s="6">
        <v>7688740</v>
      </c>
      <c r="D279" s="6">
        <v>1160999740</v>
      </c>
      <c r="E279" s="6">
        <v>7618732</v>
      </c>
      <c r="F279" s="7">
        <f t="shared" si="29"/>
        <v>0.99089473697901087</v>
      </c>
      <c r="G279" s="6">
        <v>552014779</v>
      </c>
      <c r="H279" s="6">
        <v>551891180</v>
      </c>
      <c r="I279" s="6">
        <f t="shared" si="30"/>
        <v>1103905959</v>
      </c>
      <c r="J279" s="6">
        <v>60527</v>
      </c>
      <c r="K279" s="6">
        <v>7613234</v>
      </c>
      <c r="L279" s="7">
        <f t="shared" si="31"/>
        <v>0.99927835760596384</v>
      </c>
      <c r="M279" s="6">
        <v>538386726</v>
      </c>
      <c r="N279" s="6">
        <v>1288588</v>
      </c>
      <c r="O279" s="7">
        <v>0.30884260121424256</v>
      </c>
      <c r="P279" s="6">
        <v>108977273</v>
      </c>
      <c r="Q279" s="7">
        <f t="shared" si="32"/>
        <v>0.20241448709119919</v>
      </c>
      <c r="R279" s="8">
        <v>1800.47372247</v>
      </c>
      <c r="S279" s="7">
        <v>3.8000000000000002E-4</v>
      </c>
      <c r="T279" s="7">
        <v>0.99961999999999995</v>
      </c>
      <c r="U279" s="7">
        <v>0.99372179999999999</v>
      </c>
      <c r="V279" s="7">
        <v>0.99041749999999995</v>
      </c>
      <c r="W279" s="7">
        <v>0.98050459999999995</v>
      </c>
      <c r="X279" s="7">
        <v>0.97954629999999998</v>
      </c>
    </row>
    <row r="280" spans="1:24" s="2" customFormat="1" ht="13.5" customHeight="1">
      <c r="A280" s="1" t="s">
        <v>407</v>
      </c>
      <c r="B280" s="1" t="s">
        <v>293</v>
      </c>
      <c r="C280" s="6">
        <v>4179804</v>
      </c>
      <c r="D280" s="6">
        <v>631150404</v>
      </c>
      <c r="E280" s="6">
        <v>4129914</v>
      </c>
      <c r="F280" s="7">
        <f t="shared" si="29"/>
        <v>0.9880640336245432</v>
      </c>
      <c r="G280" s="6">
        <v>207379659</v>
      </c>
      <c r="H280" s="6">
        <v>207320703</v>
      </c>
      <c r="I280" s="6">
        <f t="shared" si="30"/>
        <v>414700362</v>
      </c>
      <c r="J280" s="6">
        <v>60527</v>
      </c>
      <c r="K280" s="6">
        <v>4126519</v>
      </c>
      <c r="L280" s="7">
        <f t="shared" si="31"/>
        <v>0.99917794898392553</v>
      </c>
      <c r="M280" s="6">
        <v>168945737</v>
      </c>
      <c r="N280" s="6">
        <v>232539</v>
      </c>
      <c r="O280" s="7">
        <v>8.421518096165212E-2</v>
      </c>
      <c r="P280" s="6">
        <v>13436494</v>
      </c>
      <c r="Q280" s="7">
        <f t="shared" si="32"/>
        <v>7.9531417830329743E-2</v>
      </c>
      <c r="R280" s="8">
        <v>221.99173922400001</v>
      </c>
      <c r="S280" s="7">
        <v>5.9477999999999996E-3</v>
      </c>
      <c r="T280" s="7">
        <v>0.99405220000000005</v>
      </c>
      <c r="U280" s="7">
        <v>0.98997139999999995</v>
      </c>
      <c r="V280" s="7">
        <v>0.98078540000000003</v>
      </c>
      <c r="W280" s="7">
        <v>0.92424870000000003</v>
      </c>
      <c r="X280" s="7">
        <v>0.73823249999999996</v>
      </c>
    </row>
    <row r="281" spans="1:24" s="2" customFormat="1" ht="13.5" customHeight="1">
      <c r="A281" s="1" t="s">
        <v>407</v>
      </c>
      <c r="B281" s="1" t="s">
        <v>294</v>
      </c>
      <c r="C281" s="6">
        <v>10596634</v>
      </c>
      <c r="D281" s="6">
        <v>1600091734</v>
      </c>
      <c r="E281" s="6">
        <v>10469058</v>
      </c>
      <c r="F281" s="7">
        <f t="shared" si="29"/>
        <v>0.98796070525791491</v>
      </c>
      <c r="G281" s="6">
        <v>618975094</v>
      </c>
      <c r="H281" s="6">
        <v>618864148</v>
      </c>
      <c r="I281" s="6">
        <f t="shared" si="30"/>
        <v>1237839242</v>
      </c>
      <c r="J281" s="6">
        <v>60527</v>
      </c>
      <c r="K281" s="6">
        <v>10449922</v>
      </c>
      <c r="L281" s="7">
        <f t="shared" si="31"/>
        <v>0.99817213735944532</v>
      </c>
      <c r="M281" s="6">
        <v>413394267</v>
      </c>
      <c r="N281" s="6">
        <v>877222</v>
      </c>
      <c r="O281" s="7">
        <v>0.14417742121843302</v>
      </c>
      <c r="P281" s="6">
        <v>49642223</v>
      </c>
      <c r="Q281" s="7">
        <f t="shared" si="32"/>
        <v>0.12008444955043365</v>
      </c>
      <c r="R281" s="8">
        <v>820.16658681199999</v>
      </c>
      <c r="S281" s="7">
        <v>1.4869E-3</v>
      </c>
      <c r="T281" s="7">
        <v>0.99851310000000004</v>
      </c>
      <c r="U281" s="7">
        <v>0.99279660000000003</v>
      </c>
      <c r="V281" s="7">
        <v>0.99059920000000001</v>
      </c>
      <c r="W281" s="7">
        <v>0.981595</v>
      </c>
      <c r="X281" s="7">
        <v>0.96936900000000004</v>
      </c>
    </row>
    <row r="282" spans="1:24" s="2" customFormat="1">
      <c r="A282" s="1" t="s">
        <v>407</v>
      </c>
      <c r="B282" s="1" t="s">
        <v>295</v>
      </c>
      <c r="C282" s="6">
        <v>7602928</v>
      </c>
      <c r="D282" s="6">
        <v>1148042128</v>
      </c>
      <c r="E282" s="6">
        <v>7530310</v>
      </c>
      <c r="F282" s="7">
        <f t="shared" si="29"/>
        <v>0.99044867977179318</v>
      </c>
      <c r="G282" s="6">
        <v>540367623</v>
      </c>
      <c r="H282" s="6">
        <v>540277288</v>
      </c>
      <c r="I282" s="6">
        <f t="shared" si="30"/>
        <v>1080644911</v>
      </c>
      <c r="J282" s="6">
        <v>60527</v>
      </c>
      <c r="K282" s="6">
        <v>7525031</v>
      </c>
      <c r="L282" s="7">
        <f t="shared" si="31"/>
        <v>0.9992989664436126</v>
      </c>
      <c r="M282" s="6">
        <v>542150783</v>
      </c>
      <c r="N282" s="6">
        <v>1317363</v>
      </c>
      <c r="O282" s="7">
        <v>0.3084785753106708</v>
      </c>
      <c r="P282" s="6">
        <v>111090241</v>
      </c>
      <c r="Q282" s="7">
        <f t="shared" si="32"/>
        <v>0.20490653981034646</v>
      </c>
      <c r="R282" s="8">
        <v>1835.38323393</v>
      </c>
      <c r="S282" s="7">
        <v>4.0477999999999998E-3</v>
      </c>
      <c r="T282" s="7">
        <v>0.99595219999999995</v>
      </c>
      <c r="U282" s="7">
        <v>0.99134270000000002</v>
      </c>
      <c r="V282" s="7">
        <v>0.98995489999999997</v>
      </c>
      <c r="W282" s="7">
        <v>0.98152890000000004</v>
      </c>
      <c r="X282" s="7">
        <v>0.97926550000000001</v>
      </c>
    </row>
    <row r="283" spans="1:24" s="2" customFormat="1">
      <c r="A283" s="1" t="s">
        <v>407</v>
      </c>
      <c r="B283" s="1" t="s">
        <v>296</v>
      </c>
      <c r="C283" s="6">
        <v>4791420</v>
      </c>
      <c r="D283" s="6">
        <v>723504420</v>
      </c>
      <c r="E283" s="6">
        <v>4704892</v>
      </c>
      <c r="F283" s="7">
        <f t="shared" si="29"/>
        <v>0.98194105296550915</v>
      </c>
      <c r="G283" s="6">
        <v>269149662</v>
      </c>
      <c r="H283" s="6">
        <v>269064742</v>
      </c>
      <c r="I283" s="6">
        <f t="shared" si="30"/>
        <v>538214404</v>
      </c>
      <c r="J283" s="6">
        <v>60527</v>
      </c>
      <c r="K283" s="6">
        <v>4692813</v>
      </c>
      <c r="L283" s="7">
        <f t="shared" si="31"/>
        <v>0.99743267220586573</v>
      </c>
      <c r="M283" s="6">
        <v>200393841</v>
      </c>
      <c r="N283" s="6">
        <v>245428</v>
      </c>
      <c r="O283" s="7">
        <v>7.7916520100422743E-2</v>
      </c>
      <c r="P283" s="6">
        <v>14040295</v>
      </c>
      <c r="Q283" s="7">
        <f t="shared" si="32"/>
        <v>7.006350559446585E-2</v>
      </c>
      <c r="R283" s="8">
        <v>231.96746906300001</v>
      </c>
      <c r="S283" s="7">
        <v>2.5607999999999998E-3</v>
      </c>
      <c r="T283" s="7">
        <v>0.99743919999999997</v>
      </c>
      <c r="U283" s="7">
        <v>0.97726630000000003</v>
      </c>
      <c r="V283" s="7">
        <v>0.95483010000000001</v>
      </c>
      <c r="W283" s="7">
        <v>0.87587360000000003</v>
      </c>
      <c r="X283" s="7">
        <v>0.7175475</v>
      </c>
    </row>
    <row r="284" spans="1:24" s="2" customFormat="1">
      <c r="A284" s="1" t="s">
        <v>407</v>
      </c>
      <c r="B284" s="1" t="s">
        <v>297</v>
      </c>
      <c r="C284" s="6">
        <v>3464722</v>
      </c>
      <c r="D284" s="6">
        <v>523173022</v>
      </c>
      <c r="E284" s="6">
        <v>3440824</v>
      </c>
      <c r="F284" s="7">
        <f t="shared" si="29"/>
        <v>0.99310247690868125</v>
      </c>
      <c r="G284" s="6">
        <v>242841886</v>
      </c>
      <c r="H284" s="6">
        <v>242781306</v>
      </c>
      <c r="I284" s="6">
        <f t="shared" si="30"/>
        <v>485623192</v>
      </c>
      <c r="J284" s="6">
        <v>60527</v>
      </c>
      <c r="K284" s="6">
        <v>3439238</v>
      </c>
      <c r="L284" s="7">
        <f t="shared" si="31"/>
        <v>0.99953906389864755</v>
      </c>
      <c r="M284" s="6">
        <v>387501238</v>
      </c>
      <c r="N284" s="6">
        <v>1265573</v>
      </c>
      <c r="O284" s="7">
        <v>0.42165639601363614</v>
      </c>
      <c r="P284" s="6">
        <v>109650015</v>
      </c>
      <c r="Q284" s="7">
        <f t="shared" si="32"/>
        <v>0.28296687661163034</v>
      </c>
      <c r="R284" s="8">
        <v>1811.5884646500001</v>
      </c>
      <c r="S284" s="7">
        <v>3.5190999999999998E-3</v>
      </c>
      <c r="T284" s="7">
        <v>0.9964809</v>
      </c>
      <c r="U284" s="7">
        <v>0.98997139999999995</v>
      </c>
      <c r="V284" s="7">
        <v>0.98442019999999997</v>
      </c>
      <c r="W284" s="7">
        <v>0.97928199999999999</v>
      </c>
      <c r="X284" s="7">
        <v>0.97713419999999995</v>
      </c>
    </row>
    <row r="285" spans="1:24" s="2" customFormat="1">
      <c r="A285" s="1" t="s">
        <v>407</v>
      </c>
      <c r="B285" s="1" t="s">
        <v>298</v>
      </c>
      <c r="C285" s="6">
        <v>7639438</v>
      </c>
      <c r="D285" s="6">
        <v>1153555138</v>
      </c>
      <c r="E285" s="6">
        <v>7559102</v>
      </c>
      <c r="F285" s="7">
        <f t="shared" si="29"/>
        <v>0.98948404319794203</v>
      </c>
      <c r="G285" s="6">
        <v>546133190</v>
      </c>
      <c r="H285" s="6">
        <v>546022738</v>
      </c>
      <c r="I285" s="6">
        <f t="shared" si="30"/>
        <v>1092155928</v>
      </c>
      <c r="J285" s="6">
        <v>60527</v>
      </c>
      <c r="K285" s="6">
        <v>7553209</v>
      </c>
      <c r="L285" s="7">
        <f t="shared" si="31"/>
        <v>0.99922041004341522</v>
      </c>
      <c r="M285" s="6">
        <v>507231611</v>
      </c>
      <c r="N285" s="6">
        <v>1090241</v>
      </c>
      <c r="O285" s="7">
        <v>0.27405046793199722</v>
      </c>
      <c r="P285" s="6">
        <v>89863028</v>
      </c>
      <c r="Q285" s="7">
        <f t="shared" si="32"/>
        <v>0.17716369810398114</v>
      </c>
      <c r="R285" s="8">
        <v>1484.6767227800001</v>
      </c>
      <c r="S285" s="7">
        <v>1.5529999999999999E-3</v>
      </c>
      <c r="T285" s="7">
        <v>0.99844699999999997</v>
      </c>
      <c r="U285" s="7">
        <v>0.99178880000000003</v>
      </c>
      <c r="V285" s="7">
        <v>0.98605580000000004</v>
      </c>
      <c r="W285" s="7">
        <v>0.98133060000000005</v>
      </c>
      <c r="X285" s="7">
        <v>0.97997590000000001</v>
      </c>
    </row>
    <row r="286" spans="1:24" s="2" customFormat="1">
      <c r="A286" s="1" t="s">
        <v>407</v>
      </c>
      <c r="B286" s="1" t="s">
        <v>299</v>
      </c>
      <c r="C286" s="6">
        <v>5401938</v>
      </c>
      <c r="D286" s="6">
        <v>815692638</v>
      </c>
      <c r="E286" s="6">
        <v>5325398</v>
      </c>
      <c r="F286" s="7">
        <v>0.98583101101863813</v>
      </c>
      <c r="G286" s="6">
        <v>319925085</v>
      </c>
      <c r="H286" s="6">
        <v>319932626</v>
      </c>
      <c r="I286" s="6">
        <v>639857711</v>
      </c>
      <c r="J286" s="6">
        <v>60527</v>
      </c>
      <c r="K286" s="6">
        <v>5295998</v>
      </c>
      <c r="L286" s="7">
        <v>0.99447928586746004</v>
      </c>
      <c r="M286" s="6">
        <v>277060360</v>
      </c>
      <c r="N286" s="6">
        <v>234773</v>
      </c>
      <c r="O286" s="7">
        <v>6.3552385992504401E-2</v>
      </c>
      <c r="P286" s="6">
        <v>14891286</v>
      </c>
      <c r="Q286" s="7">
        <v>5.3747443336895975E-2</v>
      </c>
      <c r="R286" s="8">
        <v>246.02716143200001</v>
      </c>
      <c r="S286" s="7">
        <v>2.1478000000000001E-3</v>
      </c>
      <c r="T286" s="7">
        <v>0.99785219999999997</v>
      </c>
      <c r="U286" s="7">
        <v>0.99099579999999998</v>
      </c>
      <c r="V286" s="7">
        <v>0.98721230000000004</v>
      </c>
      <c r="W286" s="7">
        <v>0.96976560000000001</v>
      </c>
      <c r="X286" s="7">
        <v>0.84482959999999996</v>
      </c>
    </row>
    <row r="287" spans="1:24" s="2" customFormat="1">
      <c r="A287" s="1" t="s">
        <v>407</v>
      </c>
      <c r="B287" s="1" t="s">
        <v>300</v>
      </c>
      <c r="C287" s="6">
        <v>7691562</v>
      </c>
      <c r="D287" s="6">
        <v>1161425862</v>
      </c>
      <c r="E287" s="6">
        <v>7612994</v>
      </c>
      <c r="F287" s="7">
        <f t="shared" ref="F287:F301" si="33">E287/C287</f>
        <v>0.98978516977435793</v>
      </c>
      <c r="G287" s="6">
        <v>540073027</v>
      </c>
      <c r="H287" s="6">
        <v>539680446</v>
      </c>
      <c r="I287" s="6">
        <f t="shared" ref="I287:I301" si="34">G287+H287</f>
        <v>1079753473</v>
      </c>
      <c r="J287" s="6">
        <v>60527</v>
      </c>
      <c r="K287" s="6">
        <v>7605751</v>
      </c>
      <c r="L287" s="7">
        <f t="shared" ref="L287:L301" si="35">K287/E287</f>
        <v>0.99904860032728249</v>
      </c>
      <c r="M287" s="6">
        <v>506074269</v>
      </c>
      <c r="N287" s="6">
        <v>1239839</v>
      </c>
      <c r="O287" s="7">
        <v>0.302617271487579</v>
      </c>
      <c r="P287" s="6">
        <v>100731317</v>
      </c>
      <c r="Q287" s="7">
        <f>P287/M287</f>
        <v>0.19904453391602883</v>
      </c>
      <c r="R287" s="8">
        <v>1664.2377286200001</v>
      </c>
      <c r="S287" s="7">
        <v>2.9903999999999998E-3</v>
      </c>
      <c r="T287" s="7">
        <v>0.99700960000000005</v>
      </c>
      <c r="U287" s="7">
        <v>0.99368880000000004</v>
      </c>
      <c r="V287" s="7">
        <v>0.99225140000000001</v>
      </c>
      <c r="W287" s="7">
        <v>0.98299930000000002</v>
      </c>
      <c r="X287" s="7">
        <v>0.98004199999999997</v>
      </c>
    </row>
    <row r="288" spans="1:24" s="2" customFormat="1">
      <c r="A288" s="1" t="s">
        <v>407</v>
      </c>
      <c r="B288" s="1" t="s">
        <v>301</v>
      </c>
      <c r="C288" s="6">
        <v>2990740</v>
      </c>
      <c r="D288" s="6">
        <v>451601740</v>
      </c>
      <c r="E288" s="6">
        <v>2953724</v>
      </c>
      <c r="F288" s="7">
        <f t="shared" si="33"/>
        <v>0.98762313006145641</v>
      </c>
      <c r="G288" s="6">
        <v>182088126</v>
      </c>
      <c r="H288" s="6">
        <v>181932372</v>
      </c>
      <c r="I288" s="6">
        <f t="shared" si="34"/>
        <v>364020498</v>
      </c>
      <c r="J288" s="6">
        <v>60527</v>
      </c>
      <c r="K288" s="6">
        <v>2951381</v>
      </c>
      <c r="L288" s="7">
        <f t="shared" si="35"/>
        <v>0.9992067640713892</v>
      </c>
      <c r="M288" s="6">
        <v>170157778</v>
      </c>
      <c r="N288" s="6">
        <v>286327</v>
      </c>
      <c r="O288" s="7">
        <v>0.13306277154351737</v>
      </c>
      <c r="P288" s="6">
        <v>18564759</v>
      </c>
      <c r="Q288" s="7">
        <f t="shared" ref="Q288:Q301" si="36">P288/M288</f>
        <v>0.10910320537918637</v>
      </c>
      <c r="R288" s="8">
        <v>306.71863796299999</v>
      </c>
      <c r="S288" s="7">
        <v>2.9738999999999998E-3</v>
      </c>
      <c r="T288" s="7">
        <v>0.99702610000000003</v>
      </c>
      <c r="U288" s="7">
        <v>0.9910949</v>
      </c>
      <c r="V288" s="7">
        <v>0.98489930000000003</v>
      </c>
      <c r="W288" s="7">
        <v>0.95957179999999997</v>
      </c>
      <c r="X288" s="7">
        <v>0.87671619999999995</v>
      </c>
    </row>
    <row r="289" spans="1:24" s="2" customFormat="1">
      <c r="A289" s="1" t="s">
        <v>407</v>
      </c>
      <c r="B289" s="1" t="s">
        <v>302</v>
      </c>
      <c r="C289" s="6">
        <v>2394624</v>
      </c>
      <c r="D289" s="6">
        <v>361588224</v>
      </c>
      <c r="E289" s="6">
        <v>2355928</v>
      </c>
      <c r="F289" s="7">
        <f t="shared" si="33"/>
        <v>0.98384046931793889</v>
      </c>
      <c r="G289" s="6">
        <v>172260965</v>
      </c>
      <c r="H289" s="6">
        <v>171935089</v>
      </c>
      <c r="I289" s="6">
        <f t="shared" si="34"/>
        <v>344196054</v>
      </c>
      <c r="J289" s="6">
        <v>60527</v>
      </c>
      <c r="K289" s="6">
        <v>2351541</v>
      </c>
      <c r="L289" s="7">
        <f t="shared" si="35"/>
        <v>0.998137888764003</v>
      </c>
      <c r="M289" s="6">
        <v>72687624</v>
      </c>
      <c r="N289" s="6">
        <v>276624</v>
      </c>
      <c r="O289" s="7">
        <v>0.30267658431864286</v>
      </c>
      <c r="P289" s="6">
        <v>17734049</v>
      </c>
      <c r="Q289" s="7">
        <f>P289/M289</f>
        <v>0.24397618224527465</v>
      </c>
      <c r="R289" s="8">
        <v>292.99401919799999</v>
      </c>
      <c r="S289" s="7">
        <v>5.9807999999999997E-3</v>
      </c>
      <c r="T289" s="7">
        <v>0.99401919999999999</v>
      </c>
      <c r="U289" s="7">
        <v>0.98372630000000005</v>
      </c>
      <c r="V289" s="7">
        <v>0.98167760000000004</v>
      </c>
      <c r="W289" s="7">
        <v>0.96862559999999998</v>
      </c>
      <c r="X289" s="7">
        <v>0.91762350000000004</v>
      </c>
    </row>
    <row r="290" spans="1:24" s="2" customFormat="1">
      <c r="A290" s="1" t="s">
        <v>407</v>
      </c>
      <c r="B290" s="1" t="s">
        <v>303</v>
      </c>
      <c r="C290" s="6">
        <v>4980190</v>
      </c>
      <c r="D290" s="6">
        <v>752008690</v>
      </c>
      <c r="E290" s="6">
        <v>4945040</v>
      </c>
      <c r="F290" s="7">
        <f t="shared" si="33"/>
        <v>0.99294203634801081</v>
      </c>
      <c r="G290" s="6">
        <v>326143243</v>
      </c>
      <c r="H290" s="6">
        <v>326074160</v>
      </c>
      <c r="I290" s="6">
        <f t="shared" si="34"/>
        <v>652217403</v>
      </c>
      <c r="J290" s="6">
        <v>60527</v>
      </c>
      <c r="K290" s="6">
        <v>4941115</v>
      </c>
      <c r="L290" s="7">
        <f t="shared" si="35"/>
        <v>0.99920627537896556</v>
      </c>
      <c r="M290" s="6">
        <v>287969646</v>
      </c>
      <c r="N290" s="6">
        <v>767348</v>
      </c>
      <c r="O290" s="7">
        <v>0.30607740844877163</v>
      </c>
      <c r="P290" s="6">
        <v>62486975</v>
      </c>
      <c r="Q290" s="7">
        <f t="shared" si="36"/>
        <v>0.21699153319791212</v>
      </c>
      <c r="R290" s="8">
        <v>1032.3818295999999</v>
      </c>
      <c r="S290" s="7">
        <v>2.2634999999999999E-3</v>
      </c>
      <c r="T290" s="7">
        <v>0.99773650000000003</v>
      </c>
      <c r="U290" s="7">
        <v>0.99127659999999995</v>
      </c>
      <c r="V290" s="7">
        <v>0.98746009999999995</v>
      </c>
      <c r="W290" s="7">
        <v>0.98154540000000001</v>
      </c>
      <c r="X290" s="7">
        <v>0.97784459999999995</v>
      </c>
    </row>
    <row r="291" spans="1:24" s="2" customFormat="1">
      <c r="A291" s="1" t="s">
        <v>407</v>
      </c>
      <c r="B291" s="1" t="s">
        <v>304</v>
      </c>
      <c r="C291" s="6">
        <v>8432390</v>
      </c>
      <c r="D291" s="6">
        <v>1273290890</v>
      </c>
      <c r="E291" s="6">
        <v>8350774</v>
      </c>
      <c r="F291" s="7">
        <f t="shared" si="33"/>
        <v>0.99032113078261319</v>
      </c>
      <c r="G291" s="6">
        <v>545588186</v>
      </c>
      <c r="H291" s="6">
        <v>545306603</v>
      </c>
      <c r="I291" s="6">
        <f t="shared" si="34"/>
        <v>1090894789</v>
      </c>
      <c r="J291" s="6">
        <v>60527</v>
      </c>
      <c r="K291" s="6">
        <v>8332937</v>
      </c>
      <c r="L291" s="7">
        <f t="shared" si="35"/>
        <v>0.9978640303282067</v>
      </c>
      <c r="M291" s="6">
        <v>348535504</v>
      </c>
      <c r="N291" s="6">
        <v>1007691</v>
      </c>
      <c r="O291" s="7">
        <v>0.19895567574653961</v>
      </c>
      <c r="P291" s="6">
        <v>56318358</v>
      </c>
      <c r="Q291" s="7">
        <f t="shared" si="36"/>
        <v>0.16158571323052356</v>
      </c>
      <c r="R291" s="8">
        <v>930.46670081100001</v>
      </c>
      <c r="S291" s="7">
        <v>1.8008E-3</v>
      </c>
      <c r="T291" s="7">
        <v>0.99819919999999995</v>
      </c>
      <c r="U291" s="7">
        <v>0.99268100000000004</v>
      </c>
      <c r="V291" s="7">
        <v>0.98661750000000004</v>
      </c>
      <c r="W291" s="7">
        <v>0.97012900000000002</v>
      </c>
      <c r="X291" s="7">
        <v>0.95575529999999997</v>
      </c>
    </row>
    <row r="292" spans="1:24" s="2" customFormat="1">
      <c r="A292" s="1" t="s">
        <v>407</v>
      </c>
      <c r="B292" s="1" t="s">
        <v>305</v>
      </c>
      <c r="C292" s="6">
        <v>3076402</v>
      </c>
      <c r="D292" s="6">
        <v>464536702</v>
      </c>
      <c r="E292" s="6">
        <v>3042104</v>
      </c>
      <c r="F292" s="7">
        <f t="shared" si="33"/>
        <v>0.98885126196121309</v>
      </c>
      <c r="G292" s="6">
        <v>225255575</v>
      </c>
      <c r="H292" s="6">
        <v>224944636</v>
      </c>
      <c r="I292" s="6">
        <f t="shared" si="34"/>
        <v>450200211</v>
      </c>
      <c r="J292" s="6">
        <v>60527</v>
      </c>
      <c r="K292" s="6">
        <v>3034192</v>
      </c>
      <c r="L292" s="7">
        <f t="shared" si="35"/>
        <v>0.99739916847024301</v>
      </c>
      <c r="M292" s="6">
        <v>112978981</v>
      </c>
      <c r="N292" s="6">
        <v>381640</v>
      </c>
      <c r="O292" s="7">
        <v>0.2902339956454254</v>
      </c>
      <c r="P292" s="6">
        <v>25034164</v>
      </c>
      <c r="Q292" s="7">
        <f>P292/M292</f>
        <v>0.2215824906404493</v>
      </c>
      <c r="R292" s="8">
        <v>413.60325144199999</v>
      </c>
      <c r="S292" s="7">
        <v>5.9477999999999996E-3</v>
      </c>
      <c r="T292" s="7">
        <v>0.99405220000000005</v>
      </c>
      <c r="U292" s="7">
        <v>0.98280109999999998</v>
      </c>
      <c r="V292" s="7">
        <v>0.98050459999999995</v>
      </c>
      <c r="W292" s="7">
        <v>0.97850550000000003</v>
      </c>
      <c r="X292" s="7">
        <v>0.9644952</v>
      </c>
    </row>
    <row r="293" spans="1:24" s="2" customFormat="1">
      <c r="A293" s="1" t="s">
        <v>407</v>
      </c>
      <c r="B293" s="1" t="s">
        <v>306</v>
      </c>
      <c r="C293" s="6">
        <v>4485986</v>
      </c>
      <c r="D293" s="6">
        <v>677383886</v>
      </c>
      <c r="E293" s="6">
        <v>4454344</v>
      </c>
      <c r="F293" s="7">
        <f t="shared" si="33"/>
        <v>0.99294647821014159</v>
      </c>
      <c r="G293" s="6">
        <v>295586223</v>
      </c>
      <c r="H293" s="6">
        <v>295537508</v>
      </c>
      <c r="I293" s="6">
        <f t="shared" si="34"/>
        <v>591123731</v>
      </c>
      <c r="J293" s="6">
        <v>60527</v>
      </c>
      <c r="K293" s="6">
        <v>4451864</v>
      </c>
      <c r="L293" s="7">
        <f t="shared" si="35"/>
        <v>0.9994432401269413</v>
      </c>
      <c r="M293" s="6">
        <v>343264133</v>
      </c>
      <c r="N293" s="6">
        <v>1201447</v>
      </c>
      <c r="O293" s="7">
        <v>0.41726298139303564</v>
      </c>
      <c r="P293" s="6">
        <v>99857649</v>
      </c>
      <c r="Q293" s="7">
        <f t="shared" si="36"/>
        <v>0.29090615476566556</v>
      </c>
      <c r="R293" s="8">
        <v>1649.8033770100001</v>
      </c>
      <c r="S293" s="7">
        <v>6.1460000000000004E-3</v>
      </c>
      <c r="T293" s="7">
        <v>0.99385400000000002</v>
      </c>
      <c r="U293" s="7">
        <v>0.99016970000000004</v>
      </c>
      <c r="V293" s="7">
        <v>0.98395759999999999</v>
      </c>
      <c r="W293" s="7">
        <v>0.98010810000000004</v>
      </c>
      <c r="X293" s="7">
        <v>0.97701850000000001</v>
      </c>
    </row>
    <row r="294" spans="1:24" s="2" customFormat="1">
      <c r="A294" s="1" t="s">
        <v>407</v>
      </c>
      <c r="B294" s="1" t="s">
        <v>307</v>
      </c>
      <c r="C294" s="6">
        <v>3701538</v>
      </c>
      <c r="D294" s="6">
        <v>558932238</v>
      </c>
      <c r="E294" s="6">
        <v>3670646</v>
      </c>
      <c r="F294" s="7">
        <f t="shared" si="33"/>
        <v>0.99165427992364252</v>
      </c>
      <c r="G294" s="6">
        <v>225852015</v>
      </c>
      <c r="H294" s="6">
        <v>225751872</v>
      </c>
      <c r="I294" s="6">
        <f t="shared" si="34"/>
        <v>451603887</v>
      </c>
      <c r="J294" s="6">
        <v>60527</v>
      </c>
      <c r="K294" s="6">
        <v>3667503</v>
      </c>
      <c r="L294" s="7">
        <f t="shared" si="35"/>
        <v>0.99914374744935908</v>
      </c>
      <c r="M294" s="6">
        <v>170883773</v>
      </c>
      <c r="N294" s="6">
        <v>478587</v>
      </c>
      <c r="O294" s="7">
        <v>0.20207544636410543</v>
      </c>
      <c r="P294" s="6">
        <v>29685276</v>
      </c>
      <c r="Q294" s="7">
        <f t="shared" si="36"/>
        <v>0.17371617842262882</v>
      </c>
      <c r="R294" s="8">
        <v>490.44684190499999</v>
      </c>
      <c r="S294" s="7">
        <v>2.8747999999999998E-3</v>
      </c>
      <c r="T294" s="7">
        <v>0.99712520000000004</v>
      </c>
      <c r="U294" s="7">
        <v>0.99031840000000004</v>
      </c>
      <c r="V294" s="7">
        <v>0.98164459999999998</v>
      </c>
      <c r="W294" s="7">
        <v>0.96477610000000003</v>
      </c>
      <c r="X294" s="7">
        <v>0.92923820000000001</v>
      </c>
    </row>
    <row r="295" spans="1:24" s="2" customFormat="1">
      <c r="A295" s="1" t="s">
        <v>407</v>
      </c>
      <c r="B295" s="1" t="s">
        <v>308</v>
      </c>
      <c r="C295" s="6">
        <v>3527414</v>
      </c>
      <c r="D295" s="6">
        <v>532639514</v>
      </c>
      <c r="E295" s="6">
        <v>3493294</v>
      </c>
      <c r="F295" s="7">
        <f t="shared" si="33"/>
        <v>0.99032719153464832</v>
      </c>
      <c r="G295" s="6">
        <v>236256277</v>
      </c>
      <c r="H295" s="6">
        <v>236065472</v>
      </c>
      <c r="I295" s="6">
        <f t="shared" si="34"/>
        <v>472321749</v>
      </c>
      <c r="J295" s="6">
        <v>60527</v>
      </c>
      <c r="K295" s="6">
        <v>3490878</v>
      </c>
      <c r="L295" s="7">
        <f t="shared" si="35"/>
        <v>0.99930838915934361</v>
      </c>
      <c r="M295" s="6">
        <v>172594382</v>
      </c>
      <c r="N295" s="6">
        <v>467052</v>
      </c>
      <c r="O295" s="7">
        <v>0.20734220440155804</v>
      </c>
      <c r="P295" s="6">
        <v>28160062</v>
      </c>
      <c r="Q295" s="7">
        <f t="shared" si="36"/>
        <v>0.16315746592493374</v>
      </c>
      <c r="R295" s="8">
        <v>465.24793893600003</v>
      </c>
      <c r="S295" s="7">
        <v>6.3112000000000003E-3</v>
      </c>
      <c r="T295" s="7">
        <v>0.99368880000000004</v>
      </c>
      <c r="U295" s="7">
        <v>0.98597319999999999</v>
      </c>
      <c r="V295" s="7">
        <v>0.97647329999999999</v>
      </c>
      <c r="W295" s="7">
        <v>0.95740740000000002</v>
      </c>
      <c r="X295" s="7">
        <v>0.90581060000000002</v>
      </c>
    </row>
    <row r="296" spans="1:24" s="2" customFormat="1">
      <c r="A296" s="1" t="s">
        <v>407</v>
      </c>
      <c r="B296" s="1" t="s">
        <v>309</v>
      </c>
      <c r="C296" s="6">
        <v>116334</v>
      </c>
      <c r="D296" s="6">
        <v>17566434</v>
      </c>
      <c r="E296" s="6">
        <v>114968</v>
      </c>
      <c r="F296" s="7">
        <f t="shared" si="33"/>
        <v>0.98825794694586278</v>
      </c>
      <c r="G296" s="6">
        <v>6861159</v>
      </c>
      <c r="H296" s="6">
        <v>6858934</v>
      </c>
      <c r="I296" s="6">
        <f t="shared" si="34"/>
        <v>13720093</v>
      </c>
      <c r="J296" s="6">
        <v>60527</v>
      </c>
      <c r="K296" s="6">
        <v>114909</v>
      </c>
      <c r="L296" s="7">
        <f t="shared" si="35"/>
        <v>0.99948681372207915</v>
      </c>
      <c r="M296" s="6">
        <v>6004099</v>
      </c>
      <c r="N296" s="6">
        <v>11078</v>
      </c>
      <c r="O296" s="7">
        <v>0.15167031763417305</v>
      </c>
      <c r="P296" s="6">
        <v>819012</v>
      </c>
      <c r="Q296" s="7">
        <f t="shared" si="36"/>
        <v>0.13640881004793559</v>
      </c>
      <c r="R296" s="8">
        <v>13.531349645600001</v>
      </c>
      <c r="S296" s="7">
        <v>4.6954299999999997E-2</v>
      </c>
      <c r="T296" s="7">
        <v>0.9530457</v>
      </c>
      <c r="U296" s="7">
        <v>0.52854100000000004</v>
      </c>
      <c r="V296" s="7">
        <v>0.2184314</v>
      </c>
      <c r="W296" s="7">
        <v>2.0205899999999999E-2</v>
      </c>
      <c r="X296" s="7">
        <v>2.5278000000000002E-3</v>
      </c>
    </row>
    <row r="297" spans="1:24" s="2" customFormat="1">
      <c r="A297" s="1" t="s">
        <v>407</v>
      </c>
      <c r="B297" s="1" t="s">
        <v>310</v>
      </c>
      <c r="C297" s="6">
        <v>7133038</v>
      </c>
      <c r="D297" s="6">
        <v>1077088738</v>
      </c>
      <c r="E297" s="6">
        <v>7048344</v>
      </c>
      <c r="F297" s="7">
        <f t="shared" si="33"/>
        <v>0.98812651776143634</v>
      </c>
      <c r="G297" s="6">
        <v>498064949</v>
      </c>
      <c r="H297" s="6">
        <v>497781924</v>
      </c>
      <c r="I297" s="6">
        <f t="shared" si="34"/>
        <v>995846873</v>
      </c>
      <c r="J297" s="6">
        <v>60527</v>
      </c>
      <c r="K297" s="6">
        <v>7030119</v>
      </c>
      <c r="L297" s="7">
        <f t="shared" si="35"/>
        <v>0.99741428624936579</v>
      </c>
      <c r="M297" s="6">
        <v>247825431</v>
      </c>
      <c r="N297" s="6">
        <v>646009</v>
      </c>
      <c r="O297" s="7">
        <v>0.17529446210178387</v>
      </c>
      <c r="P297" s="6">
        <v>33803516</v>
      </c>
      <c r="Q297" s="7">
        <f t="shared" si="36"/>
        <v>0.13640051331132358</v>
      </c>
      <c r="R297" s="8">
        <v>558.48655971699998</v>
      </c>
      <c r="S297" s="7">
        <v>3.5025999999999998E-3</v>
      </c>
      <c r="T297" s="7">
        <v>0.99649739999999998</v>
      </c>
      <c r="U297" s="7">
        <v>0.99162360000000005</v>
      </c>
      <c r="V297" s="7">
        <v>0.9882862</v>
      </c>
      <c r="W297" s="7">
        <v>0.97184729999999997</v>
      </c>
      <c r="X297" s="7">
        <v>0.90771060000000003</v>
      </c>
    </row>
    <row r="298" spans="1:24" s="2" customFormat="1">
      <c r="A298" s="1" t="s">
        <v>407</v>
      </c>
      <c r="B298" s="1" t="s">
        <v>311</v>
      </c>
      <c r="C298" s="6">
        <v>3588742</v>
      </c>
      <c r="D298" s="6">
        <v>541900042</v>
      </c>
      <c r="E298" s="6">
        <v>3557610</v>
      </c>
      <c r="F298" s="7">
        <f t="shared" si="33"/>
        <v>0.99132509386297485</v>
      </c>
      <c r="G298" s="6">
        <v>233109162</v>
      </c>
      <c r="H298" s="6">
        <v>232969646</v>
      </c>
      <c r="I298" s="6">
        <f t="shared" si="34"/>
        <v>466078808</v>
      </c>
      <c r="J298" s="6">
        <v>60527</v>
      </c>
      <c r="K298" s="6">
        <v>3554636</v>
      </c>
      <c r="L298" s="7">
        <f t="shared" si="35"/>
        <v>0.99916404552494509</v>
      </c>
      <c r="M298" s="6">
        <v>198787550</v>
      </c>
      <c r="N298" s="6">
        <v>637208</v>
      </c>
      <c r="O298" s="7">
        <v>0.24138275885059005</v>
      </c>
      <c r="P298" s="6">
        <v>38846403</v>
      </c>
      <c r="Q298" s="7">
        <f t="shared" si="36"/>
        <v>0.19541667976691698</v>
      </c>
      <c r="R298" s="8">
        <v>641.80288135900003</v>
      </c>
      <c r="S298" s="7">
        <v>2.2139E-3</v>
      </c>
      <c r="T298" s="7">
        <v>0.99778610000000001</v>
      </c>
      <c r="U298" s="7">
        <v>0.99230099999999999</v>
      </c>
      <c r="V298" s="7">
        <v>0.98703059999999998</v>
      </c>
      <c r="W298" s="7">
        <v>0.97416029999999998</v>
      </c>
      <c r="X298" s="7">
        <v>0.93350080000000002</v>
      </c>
    </row>
    <row r="299" spans="1:24" s="2" customFormat="1">
      <c r="A299" s="1" t="s">
        <v>407</v>
      </c>
      <c r="B299" s="1" t="s">
        <v>312</v>
      </c>
      <c r="C299" s="6">
        <v>3517840</v>
      </c>
      <c r="D299" s="6">
        <v>531193840</v>
      </c>
      <c r="E299" s="6">
        <v>3486204</v>
      </c>
      <c r="F299" s="7">
        <f t="shared" si="33"/>
        <v>0.9910069815568644</v>
      </c>
      <c r="G299" s="6">
        <v>221178386</v>
      </c>
      <c r="H299" s="6">
        <v>221053733</v>
      </c>
      <c r="I299" s="6">
        <f t="shared" si="34"/>
        <v>442232119</v>
      </c>
      <c r="J299" s="6">
        <v>60527</v>
      </c>
      <c r="K299" s="6">
        <v>3483487</v>
      </c>
      <c r="L299" s="7">
        <f t="shared" si="35"/>
        <v>0.99922064228025664</v>
      </c>
      <c r="M299" s="6">
        <v>190662397</v>
      </c>
      <c r="N299" s="6">
        <v>540009</v>
      </c>
      <c r="O299" s="7">
        <v>0.220572899966547</v>
      </c>
      <c r="P299" s="6">
        <v>34200192</v>
      </c>
      <c r="Q299" s="7">
        <f t="shared" si="36"/>
        <v>0.17937565318661131</v>
      </c>
      <c r="R299" s="8">
        <v>565.04026302299997</v>
      </c>
      <c r="S299" s="7">
        <v>3.6678000000000001E-3</v>
      </c>
      <c r="T299" s="7">
        <v>0.9963322</v>
      </c>
      <c r="U299" s="7">
        <v>0.99190440000000002</v>
      </c>
      <c r="V299" s="7">
        <v>0.98445320000000003</v>
      </c>
      <c r="W299" s="7">
        <v>0.9717481</v>
      </c>
      <c r="X299" s="7">
        <v>0.95342570000000004</v>
      </c>
    </row>
    <row r="300" spans="1:24" s="2" customFormat="1">
      <c r="A300" s="1" t="s">
        <v>407</v>
      </c>
      <c r="B300" s="1" t="s">
        <v>313</v>
      </c>
      <c r="C300" s="6">
        <v>3223792</v>
      </c>
      <c r="D300" s="6">
        <v>486792592</v>
      </c>
      <c r="E300" s="6">
        <v>3192106</v>
      </c>
      <c r="F300" s="7">
        <f t="shared" si="33"/>
        <v>0.99017120211229503</v>
      </c>
      <c r="G300" s="6">
        <v>205625618</v>
      </c>
      <c r="H300" s="6">
        <v>205494086</v>
      </c>
      <c r="I300" s="6">
        <f t="shared" si="34"/>
        <v>411119704</v>
      </c>
      <c r="J300" s="6">
        <v>60527</v>
      </c>
      <c r="K300" s="6">
        <v>3188508</v>
      </c>
      <c r="L300" s="7">
        <f t="shared" si="35"/>
        <v>0.99887284444814806</v>
      </c>
      <c r="M300" s="6">
        <v>173856350</v>
      </c>
      <c r="N300" s="6">
        <v>446332</v>
      </c>
      <c r="O300" s="7">
        <v>0.19977512922013166</v>
      </c>
      <c r="P300" s="6">
        <v>28433991</v>
      </c>
      <c r="Q300" s="7">
        <f t="shared" si="36"/>
        <v>0.16354876310241184</v>
      </c>
      <c r="R300" s="8">
        <v>469.77367125400002</v>
      </c>
      <c r="S300" s="7">
        <v>2.6269000000000002E-3</v>
      </c>
      <c r="T300" s="7">
        <v>0.99737310000000001</v>
      </c>
      <c r="U300" s="7">
        <v>0.99248270000000005</v>
      </c>
      <c r="V300" s="7">
        <v>0.98470100000000005</v>
      </c>
      <c r="W300" s="7">
        <v>0.97610980000000003</v>
      </c>
      <c r="X300" s="7">
        <v>0.95175710000000002</v>
      </c>
    </row>
    <row r="301" spans="1:24" s="2" customFormat="1">
      <c r="A301" s="1" t="s">
        <v>407</v>
      </c>
      <c r="B301" s="1" t="s">
        <v>314</v>
      </c>
      <c r="C301" s="6">
        <v>4719394</v>
      </c>
      <c r="D301" s="6">
        <v>712628494</v>
      </c>
      <c r="E301" s="6">
        <v>4664730</v>
      </c>
      <c r="F301" s="7">
        <f t="shared" si="33"/>
        <v>0.98841715694854038</v>
      </c>
      <c r="G301" s="6">
        <v>232377475</v>
      </c>
      <c r="H301" s="6">
        <v>232358395</v>
      </c>
      <c r="I301" s="6">
        <f t="shared" si="34"/>
        <v>464735870</v>
      </c>
      <c r="J301" s="6">
        <v>60527</v>
      </c>
      <c r="K301" s="6">
        <v>4647563</v>
      </c>
      <c r="L301" s="7">
        <f t="shared" si="35"/>
        <v>0.99631982987225409</v>
      </c>
      <c r="M301" s="6">
        <v>144101906</v>
      </c>
      <c r="N301" s="6">
        <v>432734</v>
      </c>
      <c r="O301" s="7">
        <v>0.16234664193579126</v>
      </c>
      <c r="P301" s="6">
        <v>23409865</v>
      </c>
      <c r="Q301" s="7">
        <f t="shared" si="36"/>
        <v>0.16245354173177973</v>
      </c>
      <c r="R301" s="8">
        <v>386.76731045600002</v>
      </c>
      <c r="S301" s="7">
        <v>3.1391000000000001E-3</v>
      </c>
      <c r="T301" s="7">
        <v>0.99686090000000005</v>
      </c>
      <c r="U301" s="7">
        <v>0.98856710000000003</v>
      </c>
      <c r="V301" s="7">
        <v>0.97639069999999994</v>
      </c>
      <c r="W301" s="7">
        <v>0.94812229999999997</v>
      </c>
      <c r="X301" s="7">
        <v>0.88003699999999996</v>
      </c>
    </row>
    <row r="302" spans="1:24" s="2" customFormat="1">
      <c r="A302" s="1" t="s">
        <v>14</v>
      </c>
      <c r="B302" s="1" t="s">
        <v>315</v>
      </c>
      <c r="C302" s="6">
        <v>6164968</v>
      </c>
      <c r="D302" s="6">
        <v>930910168</v>
      </c>
      <c r="E302" s="6">
        <v>6099322</v>
      </c>
      <c r="F302" s="7">
        <v>0.98935176954689785</v>
      </c>
      <c r="G302" s="6">
        <v>430009981</v>
      </c>
      <c r="H302" s="6">
        <v>429775203</v>
      </c>
      <c r="I302" s="6">
        <v>859785184</v>
      </c>
      <c r="J302" s="6">
        <v>60527</v>
      </c>
      <c r="K302" s="6">
        <v>6042631</v>
      </c>
      <c r="L302" s="7">
        <v>0.99070536036628332</v>
      </c>
      <c r="M302" s="6">
        <v>576983794</v>
      </c>
      <c r="N302" s="6">
        <v>799803</v>
      </c>
      <c r="O302" s="7">
        <v>0.13931478910296977</v>
      </c>
      <c r="P302" s="6">
        <v>55683340</v>
      </c>
      <c r="Q302" s="7">
        <v>9.6507632586990827E-2</v>
      </c>
      <c r="R302" s="8">
        <v>919.975217671</v>
      </c>
      <c r="S302" s="7">
        <v>2.2634999999999999E-3</v>
      </c>
      <c r="T302" s="7">
        <v>0.99773650000000003</v>
      </c>
      <c r="U302" s="7">
        <v>0.98513059999999997</v>
      </c>
      <c r="V302" s="7">
        <v>0.98085149999999999</v>
      </c>
      <c r="W302" s="7">
        <v>0.97924889999999998</v>
      </c>
      <c r="X302" s="7">
        <v>0.96882380000000001</v>
      </c>
    </row>
    <row r="303" spans="1:24" s="2" customFormat="1">
      <c r="A303" s="1" t="s">
        <v>14</v>
      </c>
      <c r="B303" s="1" t="s">
        <v>316</v>
      </c>
      <c r="C303" s="6">
        <v>9249566</v>
      </c>
      <c r="D303" s="6">
        <v>1396684466</v>
      </c>
      <c r="E303" s="6">
        <v>9207364</v>
      </c>
      <c r="F303" s="7">
        <v>0.99543740754971644</v>
      </c>
      <c r="G303" s="6">
        <v>686592519</v>
      </c>
      <c r="H303" s="6">
        <v>686223804</v>
      </c>
      <c r="I303" s="6">
        <v>1372816323</v>
      </c>
      <c r="J303" s="6">
        <v>41761</v>
      </c>
      <c r="K303" s="6">
        <v>9204656</v>
      </c>
      <c r="L303" s="7">
        <v>0.99970588759171464</v>
      </c>
      <c r="M303" s="6">
        <v>1145579704</v>
      </c>
      <c r="N303" s="6">
        <v>911615</v>
      </c>
      <c r="O303" s="7">
        <v>0.11292397044354135</v>
      </c>
      <c r="P303" s="6">
        <v>76562877</v>
      </c>
      <c r="Q303" s="7">
        <v>6.6833304337242341E-2</v>
      </c>
      <c r="R303" s="8">
        <v>1833.3583247500001</v>
      </c>
      <c r="S303" s="7">
        <v>5.2919999999999998E-3</v>
      </c>
      <c r="T303" s="7">
        <v>0.99470800000000004</v>
      </c>
      <c r="U303" s="7">
        <v>0.98625510000000005</v>
      </c>
      <c r="V303" s="7">
        <v>0.98158570000000001</v>
      </c>
      <c r="W303" s="7">
        <v>0.97792199999999996</v>
      </c>
      <c r="X303" s="7">
        <v>0.97361169999999997</v>
      </c>
    </row>
    <row r="304" spans="1:24" s="2" customFormat="1">
      <c r="A304" s="1" t="s">
        <v>14</v>
      </c>
      <c r="B304" s="1" t="s">
        <v>317</v>
      </c>
      <c r="C304" s="6">
        <v>8260414</v>
      </c>
      <c r="D304" s="6">
        <v>1247322514</v>
      </c>
      <c r="E304" s="6">
        <v>8217110</v>
      </c>
      <c r="F304" s="7">
        <v>0.99475764774017383</v>
      </c>
      <c r="G304" s="6">
        <v>615507988</v>
      </c>
      <c r="H304" s="6">
        <v>615142247</v>
      </c>
      <c r="I304" s="6">
        <v>1230650235</v>
      </c>
      <c r="J304" s="6">
        <v>41761</v>
      </c>
      <c r="K304" s="6">
        <v>8215509</v>
      </c>
      <c r="L304" s="7">
        <v>0.99980516264234021</v>
      </c>
      <c r="M304" s="6">
        <v>757047063</v>
      </c>
      <c r="N304" s="6">
        <v>1168128</v>
      </c>
      <c r="O304" s="7">
        <v>0.21894108974607679</v>
      </c>
      <c r="P304" s="6">
        <v>98169139</v>
      </c>
      <c r="Q304" s="7">
        <v>0.12967375979371576</v>
      </c>
      <c r="R304" s="8">
        <v>2350.73726683</v>
      </c>
      <c r="S304" s="7">
        <v>4.3102000000000001E-3</v>
      </c>
      <c r="T304" s="7">
        <v>0.99568979999999996</v>
      </c>
      <c r="U304" s="7">
        <v>0.98603960000000002</v>
      </c>
      <c r="V304" s="7">
        <v>0.98409999999999997</v>
      </c>
      <c r="W304" s="7">
        <v>0.97806570000000004</v>
      </c>
      <c r="X304" s="7">
        <v>0.97468929999999998</v>
      </c>
    </row>
    <row r="305" spans="1:24" s="2" customFormat="1">
      <c r="A305" s="1" t="s">
        <v>14</v>
      </c>
      <c r="B305" s="1" t="s">
        <v>318</v>
      </c>
      <c r="C305" s="6">
        <v>8095458</v>
      </c>
      <c r="D305" s="6">
        <v>1222414158</v>
      </c>
      <c r="E305" s="6">
        <v>8050836</v>
      </c>
      <c r="F305" s="7">
        <v>0.9944880203195422</v>
      </c>
      <c r="G305" s="6">
        <v>601165611</v>
      </c>
      <c r="H305" s="6">
        <v>600784477</v>
      </c>
      <c r="I305" s="6">
        <v>1201950088</v>
      </c>
      <c r="J305" s="6">
        <v>41761</v>
      </c>
      <c r="K305" s="6">
        <v>8049269</v>
      </c>
      <c r="L305" s="7">
        <v>0.9998053618282623</v>
      </c>
      <c r="M305" s="6">
        <v>677787400</v>
      </c>
      <c r="N305" s="6">
        <v>1001222</v>
      </c>
      <c r="O305" s="7">
        <v>0.20852253616314051</v>
      </c>
      <c r="P305" s="6">
        <v>83991970</v>
      </c>
      <c r="Q305" s="7">
        <v>0.1239208194191866</v>
      </c>
      <c r="R305" s="8">
        <v>2011.25380139</v>
      </c>
      <c r="S305" s="7">
        <v>5.4117000000000002E-3</v>
      </c>
      <c r="T305" s="7">
        <v>0.99458829999999998</v>
      </c>
      <c r="U305" s="7">
        <v>0.98510569999999997</v>
      </c>
      <c r="V305" s="7">
        <v>0.98117860000000001</v>
      </c>
      <c r="W305" s="7">
        <v>0.97796989999999995</v>
      </c>
      <c r="X305" s="7">
        <v>0.97363569999999999</v>
      </c>
    </row>
    <row r="306" spans="1:24" s="2" customFormat="1">
      <c r="A306" s="1" t="s">
        <v>14</v>
      </c>
      <c r="B306" s="1" t="s">
        <v>319</v>
      </c>
      <c r="C306" s="6">
        <v>5454144</v>
      </c>
      <c r="D306" s="6">
        <v>823575744</v>
      </c>
      <c r="E306" s="6">
        <v>5390004</v>
      </c>
      <c r="F306" s="7">
        <v>0.98824013447389725</v>
      </c>
      <c r="G306" s="6">
        <v>383381829</v>
      </c>
      <c r="H306" s="6">
        <v>383159816</v>
      </c>
      <c r="I306" s="6">
        <v>766541645</v>
      </c>
      <c r="J306" s="6">
        <v>60527</v>
      </c>
      <c r="K306" s="6">
        <v>5339700</v>
      </c>
      <c r="L306" s="7">
        <v>0.99066716833605317</v>
      </c>
      <c r="M306" s="6">
        <v>482506953</v>
      </c>
      <c r="N306" s="6">
        <v>778491</v>
      </c>
      <c r="O306" s="7">
        <v>0.16082773631879338</v>
      </c>
      <c r="P306" s="6">
        <v>52548095</v>
      </c>
      <c r="Q306" s="7">
        <v>0.10890639953120013</v>
      </c>
      <c r="R306" s="8">
        <v>868.176103227</v>
      </c>
      <c r="S306" s="7">
        <v>5.2208000000000003E-3</v>
      </c>
      <c r="T306" s="7">
        <v>0.99477919999999997</v>
      </c>
      <c r="U306" s="7">
        <v>0.98643579999999997</v>
      </c>
      <c r="V306" s="7">
        <v>0.98362709999999998</v>
      </c>
      <c r="W306" s="7">
        <v>0.97919940000000005</v>
      </c>
      <c r="X306" s="7">
        <v>0.97092210000000001</v>
      </c>
    </row>
    <row r="307" spans="1:24" s="2" customFormat="1">
      <c r="A307" s="1" t="s">
        <v>14</v>
      </c>
      <c r="B307" s="1" t="s">
        <v>320</v>
      </c>
      <c r="C307" s="6">
        <v>7908332</v>
      </c>
      <c r="D307" s="6">
        <v>1194158132</v>
      </c>
      <c r="E307" s="6">
        <v>7866406</v>
      </c>
      <c r="F307" s="7">
        <v>0.99469850279426808</v>
      </c>
      <c r="G307" s="6">
        <v>588802349</v>
      </c>
      <c r="H307" s="6">
        <v>588433779</v>
      </c>
      <c r="I307" s="6">
        <v>1177236128</v>
      </c>
      <c r="J307" s="6">
        <v>41761</v>
      </c>
      <c r="K307" s="6">
        <v>7865164</v>
      </c>
      <c r="L307" s="7">
        <v>0.99984211341240203</v>
      </c>
      <c r="M307" s="6">
        <v>639626359</v>
      </c>
      <c r="N307" s="6">
        <v>1089029</v>
      </c>
      <c r="O307" s="7">
        <v>0.24093428686788237</v>
      </c>
      <c r="P307" s="6">
        <v>91476649</v>
      </c>
      <c r="Q307" s="7">
        <v>0.14301575867357275</v>
      </c>
      <c r="R307" s="8">
        <v>2190.4803285399998</v>
      </c>
      <c r="S307" s="7">
        <v>1.2691E-3</v>
      </c>
      <c r="T307" s="7">
        <v>0.99873089999999998</v>
      </c>
      <c r="U307" s="7">
        <v>0.9880989</v>
      </c>
      <c r="V307" s="7">
        <v>0.98098700000000005</v>
      </c>
      <c r="W307" s="7">
        <v>0.9780896</v>
      </c>
      <c r="X307" s="7">
        <v>0.97303700000000004</v>
      </c>
    </row>
    <row r="308" spans="1:24" s="2" customFormat="1">
      <c r="A308" s="1" t="s">
        <v>14</v>
      </c>
      <c r="B308" s="1" t="s">
        <v>321</v>
      </c>
      <c r="C308" s="6">
        <v>5511188</v>
      </c>
      <c r="D308" s="6">
        <v>832189388</v>
      </c>
      <c r="E308" s="6">
        <v>5448552</v>
      </c>
      <c r="F308" s="7">
        <v>0.98863475533768763</v>
      </c>
      <c r="G308" s="6">
        <v>387853582</v>
      </c>
      <c r="H308" s="6">
        <v>387649588</v>
      </c>
      <c r="I308" s="6">
        <v>775503170</v>
      </c>
      <c r="J308" s="6">
        <v>60527</v>
      </c>
      <c r="K308" s="6">
        <v>5398716</v>
      </c>
      <c r="L308" s="7">
        <v>0.99085334966060712</v>
      </c>
      <c r="M308" s="6">
        <v>516588361</v>
      </c>
      <c r="N308" s="6">
        <v>759738</v>
      </c>
      <c r="O308" s="7">
        <v>0.14978497458001877</v>
      </c>
      <c r="P308" s="6">
        <v>52024082</v>
      </c>
      <c r="Q308" s="7">
        <v>0.100707034706111</v>
      </c>
      <c r="R308" s="8">
        <v>859.51859500700004</v>
      </c>
      <c r="S308" s="7">
        <v>3.4529999999999999E-3</v>
      </c>
      <c r="T308" s="7">
        <v>0.99654699999999996</v>
      </c>
      <c r="U308" s="7">
        <v>0.98476710000000001</v>
      </c>
      <c r="V308" s="7">
        <v>0.98185929999999999</v>
      </c>
      <c r="W308" s="7">
        <v>0.97886890000000004</v>
      </c>
      <c r="X308" s="7">
        <v>0.96786559999999999</v>
      </c>
    </row>
    <row r="309" spans="1:24" s="2" customFormat="1">
      <c r="A309" s="1" t="s">
        <v>14</v>
      </c>
      <c r="B309" s="1" t="s">
        <v>322</v>
      </c>
      <c r="C309" s="6">
        <v>8118574</v>
      </c>
      <c r="D309" s="6">
        <v>1225904674</v>
      </c>
      <c r="E309" s="6">
        <v>8075614</v>
      </c>
      <c r="F309" s="7">
        <v>0.99470843032286216</v>
      </c>
      <c r="G309" s="6">
        <v>603317926</v>
      </c>
      <c r="H309" s="6">
        <v>602974014</v>
      </c>
      <c r="I309" s="6">
        <v>1206291940</v>
      </c>
      <c r="J309" s="6">
        <v>41761</v>
      </c>
      <c r="K309" s="6">
        <v>8073768</v>
      </c>
      <c r="L309" s="7">
        <v>0.99977141057014363</v>
      </c>
      <c r="M309" s="6">
        <v>800569215</v>
      </c>
      <c r="N309" s="6">
        <v>967180</v>
      </c>
      <c r="O309" s="7">
        <v>0.17132035780337676</v>
      </c>
      <c r="P309" s="6">
        <v>81214947</v>
      </c>
      <c r="Q309" s="7">
        <v>0.1014465026612346</v>
      </c>
      <c r="R309" s="8">
        <v>1944.75580087</v>
      </c>
      <c r="S309" s="7">
        <v>5.2440999999999998E-3</v>
      </c>
      <c r="T309" s="7">
        <v>0.99475590000000003</v>
      </c>
      <c r="U309" s="7">
        <v>0.98460289999999995</v>
      </c>
      <c r="V309" s="7">
        <v>0.98213640000000002</v>
      </c>
      <c r="W309" s="7">
        <v>0.97713179999999999</v>
      </c>
      <c r="X309" s="7">
        <v>0.97071430000000003</v>
      </c>
    </row>
    <row r="310" spans="1:24" s="2" customFormat="1">
      <c r="A310" s="1" t="s">
        <v>14</v>
      </c>
      <c r="B310" s="1" t="s">
        <v>323</v>
      </c>
      <c r="C310" s="6">
        <v>24807550</v>
      </c>
      <c r="D310" s="6">
        <v>3745940050</v>
      </c>
      <c r="E310" s="6">
        <v>24536316</v>
      </c>
      <c r="F310" s="7">
        <v>0.98906647371465539</v>
      </c>
      <c r="G310" s="6">
        <v>1743262925</v>
      </c>
      <c r="H310" s="6">
        <v>1742333079</v>
      </c>
      <c r="I310" s="6">
        <v>3485596004</v>
      </c>
      <c r="J310" s="6">
        <v>60527</v>
      </c>
      <c r="K310" s="6">
        <v>24246567</v>
      </c>
      <c r="L310" s="7">
        <v>0.98819101449459645</v>
      </c>
      <c r="M310" s="6">
        <v>1603013241</v>
      </c>
      <c r="N310" s="6">
        <v>1762398</v>
      </c>
      <c r="O310" s="7">
        <v>0.11030258893437965</v>
      </c>
      <c r="P310" s="6">
        <v>121403712</v>
      </c>
      <c r="Q310" s="7">
        <v>7.573469070303207E-2</v>
      </c>
      <c r="R310" s="8">
        <v>2005.7777851200001</v>
      </c>
      <c r="S310" s="7">
        <v>3.1556000000000002E-3</v>
      </c>
      <c r="T310" s="7">
        <v>0.99684439999999996</v>
      </c>
      <c r="U310" s="7">
        <v>0.99112789999999995</v>
      </c>
      <c r="V310" s="7">
        <v>0.98440369999999999</v>
      </c>
      <c r="W310" s="7">
        <v>0.98129759999999999</v>
      </c>
      <c r="X310" s="7">
        <v>0.97952980000000001</v>
      </c>
    </row>
    <row r="311" spans="1:24" s="2" customFormat="1">
      <c r="A311" s="1" t="s">
        <v>14</v>
      </c>
      <c r="B311" s="1" t="s">
        <v>324</v>
      </c>
      <c r="C311" s="6">
        <v>8202484</v>
      </c>
      <c r="D311" s="6">
        <v>1238575084</v>
      </c>
      <c r="E311" s="6">
        <v>8156764</v>
      </c>
      <c r="F311" s="7">
        <v>0.99442607873419808</v>
      </c>
      <c r="G311" s="6">
        <v>609752020</v>
      </c>
      <c r="H311" s="6">
        <v>609357837</v>
      </c>
      <c r="I311" s="6">
        <v>1219109857</v>
      </c>
      <c r="J311" s="6">
        <v>41761</v>
      </c>
      <c r="K311" s="6">
        <v>8155155</v>
      </c>
      <c r="L311" s="7">
        <v>0.99980274040048234</v>
      </c>
      <c r="M311" s="6">
        <v>764870041</v>
      </c>
      <c r="N311" s="6">
        <v>1207820</v>
      </c>
      <c r="O311" s="7">
        <v>0.22339133804164982</v>
      </c>
      <c r="P311" s="6">
        <v>101260303</v>
      </c>
      <c r="Q311" s="7">
        <v>0.13238889951502231</v>
      </c>
      <c r="R311" s="8">
        <v>2424.7576207500001</v>
      </c>
      <c r="S311" s="7">
        <v>4.4778999999999999E-3</v>
      </c>
      <c r="T311" s="7">
        <v>0.99552209999999997</v>
      </c>
      <c r="U311" s="7">
        <v>0.98417180000000004</v>
      </c>
      <c r="V311" s="7">
        <v>0.98402820000000002</v>
      </c>
      <c r="W311" s="7">
        <v>0.9780896</v>
      </c>
      <c r="X311" s="7">
        <v>0.975719</v>
      </c>
    </row>
    <row r="312" spans="1:24" s="2" customFormat="1">
      <c r="A312" s="1" t="s">
        <v>14</v>
      </c>
      <c r="B312" s="1" t="s">
        <v>325</v>
      </c>
      <c r="C312" s="6">
        <v>7468594</v>
      </c>
      <c r="D312" s="6">
        <v>1127757694</v>
      </c>
      <c r="E312" s="6">
        <v>7424784</v>
      </c>
      <c r="F312" s="7">
        <v>0.99413410342026898</v>
      </c>
      <c r="G312" s="6">
        <v>555488671</v>
      </c>
      <c r="H312" s="6">
        <v>555115150</v>
      </c>
      <c r="I312" s="6">
        <v>1110603821</v>
      </c>
      <c r="J312" s="6">
        <v>41761</v>
      </c>
      <c r="K312" s="6">
        <v>7423542</v>
      </c>
      <c r="L312" s="7">
        <v>0.99983272240647003</v>
      </c>
      <c r="M312" s="6">
        <v>522834634</v>
      </c>
      <c r="N312" s="6">
        <v>942130</v>
      </c>
      <c r="O312" s="7">
        <v>0.25442131054263384</v>
      </c>
      <c r="P312" s="6">
        <v>78858210</v>
      </c>
      <c r="Q312" s="7">
        <v>0.15082820622782231</v>
      </c>
      <c r="R312" s="8">
        <v>1888.32187927</v>
      </c>
      <c r="S312" s="7">
        <v>5.4835999999999999E-3</v>
      </c>
      <c r="T312" s="7">
        <v>0.99451639999999997</v>
      </c>
      <c r="U312" s="7">
        <v>0.98414789999999996</v>
      </c>
      <c r="V312" s="7">
        <v>0.98098700000000005</v>
      </c>
      <c r="W312" s="7">
        <v>0.97806570000000004</v>
      </c>
      <c r="X312" s="7">
        <v>0.97368359999999998</v>
      </c>
    </row>
    <row r="313" spans="1:24" s="2" customFormat="1">
      <c r="A313" s="1" t="s">
        <v>14</v>
      </c>
      <c r="B313" s="1" t="s">
        <v>326</v>
      </c>
      <c r="C313" s="6">
        <v>7739346</v>
      </c>
      <c r="D313" s="6">
        <v>1168641246</v>
      </c>
      <c r="E313" s="6">
        <v>7695004</v>
      </c>
      <c r="F313" s="7">
        <v>0.99427057531734597</v>
      </c>
      <c r="G313" s="6">
        <v>574473633</v>
      </c>
      <c r="H313" s="6">
        <v>574054561</v>
      </c>
      <c r="I313" s="6">
        <v>1148528194</v>
      </c>
      <c r="J313" s="6">
        <v>41761</v>
      </c>
      <c r="K313" s="6">
        <v>7693719</v>
      </c>
      <c r="L313" s="7">
        <v>0.99983300853384871</v>
      </c>
      <c r="M313" s="6">
        <v>468418420</v>
      </c>
      <c r="N313" s="6">
        <v>836159</v>
      </c>
      <c r="O313" s="7">
        <v>0.25027267350535409</v>
      </c>
      <c r="P313" s="6">
        <v>70059547</v>
      </c>
      <c r="Q313" s="7">
        <v>0.1495661656516411</v>
      </c>
      <c r="R313" s="8">
        <v>1677.63097148</v>
      </c>
      <c r="S313" s="7">
        <v>4.9328000000000002E-3</v>
      </c>
      <c r="T313" s="7">
        <v>0.99506720000000004</v>
      </c>
      <c r="U313" s="7">
        <v>0.98594380000000004</v>
      </c>
      <c r="V313" s="7">
        <v>0.97837700000000005</v>
      </c>
      <c r="W313" s="7">
        <v>0.97806570000000004</v>
      </c>
      <c r="X313" s="7">
        <v>0.97555139999999996</v>
      </c>
    </row>
    <row r="314" spans="1:24" s="2" customFormat="1">
      <c r="A314" s="1" t="s">
        <v>14</v>
      </c>
      <c r="B314" s="1" t="s">
        <v>327</v>
      </c>
      <c r="C314" s="6">
        <v>8504830</v>
      </c>
      <c r="D314" s="6">
        <v>1284229330</v>
      </c>
      <c r="E314" s="6">
        <v>8454466</v>
      </c>
      <c r="F314" s="7">
        <v>0.99407818851170449</v>
      </c>
      <c r="G314" s="6">
        <v>631796466</v>
      </c>
      <c r="H314" s="6">
        <v>631236672</v>
      </c>
      <c r="I314" s="6">
        <v>1263033138</v>
      </c>
      <c r="J314" s="6">
        <v>41761</v>
      </c>
      <c r="K314" s="6">
        <v>8452898</v>
      </c>
      <c r="L314" s="7">
        <v>0.99981453589144487</v>
      </c>
      <c r="M314" s="6">
        <v>448616160</v>
      </c>
      <c r="N314" s="6">
        <v>799357</v>
      </c>
      <c r="O314" s="7">
        <v>0.24935808830571188</v>
      </c>
      <c r="P314" s="6">
        <v>67112459</v>
      </c>
      <c r="Q314" s="7">
        <v>0.14959884414328722</v>
      </c>
      <c r="R314" s="8">
        <v>1607.06063073</v>
      </c>
      <c r="S314" s="7">
        <v>4.8849000000000002E-3</v>
      </c>
      <c r="T314" s="7">
        <v>0.99511510000000003</v>
      </c>
      <c r="U314" s="7">
        <v>0.98615929999999996</v>
      </c>
      <c r="V314" s="7">
        <v>0.98034049999999995</v>
      </c>
      <c r="W314" s="7">
        <v>0.97794590000000003</v>
      </c>
      <c r="X314" s="7">
        <v>0.97119319999999998</v>
      </c>
    </row>
    <row r="315" spans="1:24" s="2" customFormat="1">
      <c r="A315" s="1" t="s">
        <v>14</v>
      </c>
      <c r="B315" s="1" t="s">
        <v>328</v>
      </c>
      <c r="C315" s="6">
        <v>7969302</v>
      </c>
      <c r="D315" s="6">
        <v>1203364602</v>
      </c>
      <c r="E315" s="6">
        <v>7925922</v>
      </c>
      <c r="F315" s="7">
        <v>0.99455661236078141</v>
      </c>
      <c r="G315" s="6">
        <v>593230898</v>
      </c>
      <c r="H315" s="6">
        <v>592802529</v>
      </c>
      <c r="I315" s="6">
        <v>1186033427</v>
      </c>
      <c r="J315" s="6">
        <v>41761</v>
      </c>
      <c r="K315" s="6">
        <v>7924553</v>
      </c>
      <c r="L315" s="7">
        <v>0.99982727561537954</v>
      </c>
      <c r="M315" s="6">
        <v>539283483</v>
      </c>
      <c r="N315" s="6">
        <v>883598</v>
      </c>
      <c r="O315" s="7">
        <v>0.23050306442465668</v>
      </c>
      <c r="P315" s="6">
        <v>74100258</v>
      </c>
      <c r="Q315" s="7">
        <v>0.13740502043152691</v>
      </c>
      <c r="R315" s="8">
        <v>1774.3889753599999</v>
      </c>
      <c r="S315" s="7">
        <v>2.7298000000000001E-3</v>
      </c>
      <c r="T315" s="7">
        <v>0.9972702</v>
      </c>
      <c r="U315" s="7">
        <v>0.98920050000000004</v>
      </c>
      <c r="V315" s="7">
        <v>0.977491</v>
      </c>
      <c r="W315" s="7">
        <v>0.97507239999999995</v>
      </c>
      <c r="X315" s="7">
        <v>0.96597299999999997</v>
      </c>
    </row>
    <row r="316" spans="1:24" s="2" customFormat="1">
      <c r="A316" s="1" t="s">
        <v>14</v>
      </c>
      <c r="B316" s="1" t="s">
        <v>329</v>
      </c>
      <c r="C316" s="6">
        <v>7452710</v>
      </c>
      <c r="D316" s="6">
        <v>1125359210</v>
      </c>
      <c r="E316" s="6">
        <v>7410202</v>
      </c>
      <c r="F316" s="7">
        <v>0.99429630295556914</v>
      </c>
      <c r="G316" s="6">
        <v>553365983</v>
      </c>
      <c r="H316" s="6">
        <v>552957532</v>
      </c>
      <c r="I316" s="6">
        <v>1106323515</v>
      </c>
      <c r="J316" s="6">
        <v>41761</v>
      </c>
      <c r="K316" s="6">
        <v>7408763</v>
      </c>
      <c r="L316" s="7">
        <v>0.9998058082627167</v>
      </c>
      <c r="M316" s="6">
        <v>543024176</v>
      </c>
      <c r="N316" s="6">
        <v>869894</v>
      </c>
      <c r="O316" s="7">
        <v>0.22571298316572752</v>
      </c>
      <c r="P316" s="6">
        <v>73037592</v>
      </c>
      <c r="Q316" s="7">
        <v>0.1345015474964783</v>
      </c>
      <c r="R316" s="8">
        <v>1748.9426019499999</v>
      </c>
      <c r="S316" s="7">
        <v>4.5258E-3</v>
      </c>
      <c r="T316" s="7">
        <v>0.99547419999999998</v>
      </c>
      <c r="U316" s="7">
        <v>0.98412390000000005</v>
      </c>
      <c r="V316" s="7">
        <v>0.97938270000000005</v>
      </c>
      <c r="W316" s="7">
        <v>0.97792199999999996</v>
      </c>
      <c r="X316" s="7">
        <v>0.9725821</v>
      </c>
    </row>
    <row r="317" spans="1:24" s="2" customFormat="1">
      <c r="A317" s="1" t="s">
        <v>14</v>
      </c>
      <c r="B317" s="1" t="s">
        <v>330</v>
      </c>
      <c r="C317" s="6">
        <v>6691064</v>
      </c>
      <c r="D317" s="6">
        <v>1010350664</v>
      </c>
      <c r="E317" s="6">
        <v>6652324</v>
      </c>
      <c r="F317" s="7">
        <v>0.99421018839455133</v>
      </c>
      <c r="G317" s="6">
        <v>496951793</v>
      </c>
      <c r="H317" s="6">
        <v>496564588</v>
      </c>
      <c r="I317" s="6">
        <v>993516381</v>
      </c>
      <c r="J317" s="6">
        <v>41761</v>
      </c>
      <c r="K317" s="6">
        <v>6651409</v>
      </c>
      <c r="L317" s="7">
        <v>0.99986245408371566</v>
      </c>
      <c r="M317" s="6">
        <v>420941805</v>
      </c>
      <c r="N317" s="6">
        <v>768919</v>
      </c>
      <c r="O317" s="7">
        <v>0.25718771563481385</v>
      </c>
      <c r="P317" s="6">
        <v>64663502</v>
      </c>
      <c r="Q317" s="7">
        <v>0.15361625106349322</v>
      </c>
      <c r="R317" s="8">
        <v>1548.41842868</v>
      </c>
      <c r="S317" s="7">
        <v>7.4949999999999999E-3</v>
      </c>
      <c r="T317" s="7">
        <v>0.99250499999999997</v>
      </c>
      <c r="U317" s="7">
        <v>0.98206459999999995</v>
      </c>
      <c r="V317" s="7">
        <v>0.97792199999999996</v>
      </c>
      <c r="W317" s="7">
        <v>0.97315680000000004</v>
      </c>
      <c r="X317" s="7">
        <v>0.96678719999999996</v>
      </c>
    </row>
    <row r="318" spans="1:24" s="2" customFormat="1">
      <c r="A318" s="1" t="s">
        <v>14</v>
      </c>
      <c r="B318" s="1" t="s">
        <v>331</v>
      </c>
      <c r="C318" s="6">
        <v>8499366</v>
      </c>
      <c r="D318" s="6">
        <v>1283404266</v>
      </c>
      <c r="E318" s="6">
        <v>8452638</v>
      </c>
      <c r="F318" s="7">
        <v>0.99450217816246533</v>
      </c>
      <c r="G318" s="6">
        <v>631480747</v>
      </c>
      <c r="H318" s="6">
        <v>631057235</v>
      </c>
      <c r="I318" s="6">
        <v>1262537982</v>
      </c>
      <c r="J318" s="6">
        <v>41761</v>
      </c>
      <c r="K318" s="6">
        <v>8450883</v>
      </c>
      <c r="L318" s="7">
        <v>0.99979237251139819</v>
      </c>
      <c r="M318" s="6">
        <v>655124923</v>
      </c>
      <c r="N318" s="6">
        <v>986406</v>
      </c>
      <c r="O318" s="7">
        <v>0.21258071940808784</v>
      </c>
      <c r="P318" s="6">
        <v>82856077</v>
      </c>
      <c r="Q318" s="7">
        <v>0.1264737061453545</v>
      </c>
      <c r="R318" s="8">
        <v>1984.0539498600001</v>
      </c>
      <c r="S318" s="7">
        <v>1.8438E-3</v>
      </c>
      <c r="T318" s="7">
        <v>0.99815620000000005</v>
      </c>
      <c r="U318" s="7">
        <v>0.98635090000000003</v>
      </c>
      <c r="V318" s="7">
        <v>0.9792151</v>
      </c>
      <c r="W318" s="7">
        <v>0.97746699999999997</v>
      </c>
      <c r="X318" s="7">
        <v>0.97291729999999998</v>
      </c>
    </row>
    <row r="319" spans="1:24" s="2" customFormat="1">
      <c r="A319" s="1" t="s">
        <v>14</v>
      </c>
      <c r="B319" s="1" t="s">
        <v>332</v>
      </c>
      <c r="C319" s="6">
        <v>7625050</v>
      </c>
      <c r="D319" s="6">
        <v>1151382550</v>
      </c>
      <c r="E319" s="6">
        <v>7581452</v>
      </c>
      <c r="F319" s="7">
        <v>0.99428226700152789</v>
      </c>
      <c r="G319" s="6">
        <v>565324353</v>
      </c>
      <c r="H319" s="6">
        <v>564877561</v>
      </c>
      <c r="I319" s="6">
        <v>1130201914</v>
      </c>
      <c r="J319" s="6">
        <v>41761</v>
      </c>
      <c r="K319" s="6">
        <v>7580353</v>
      </c>
      <c r="L319" s="7">
        <v>0.99985504096049149</v>
      </c>
      <c r="M319" s="6">
        <v>519842613</v>
      </c>
      <c r="N319" s="6">
        <v>893914</v>
      </c>
      <c r="O319" s="7">
        <v>0.24132515916439468</v>
      </c>
      <c r="P319" s="6">
        <v>75060646</v>
      </c>
      <c r="Q319" s="7">
        <v>0.14439109861891988</v>
      </c>
      <c r="R319" s="8">
        <v>1797.3862215900001</v>
      </c>
      <c r="S319" s="7">
        <v>6.7767000000000001E-3</v>
      </c>
      <c r="T319" s="7">
        <v>0.99322330000000003</v>
      </c>
      <c r="U319" s="7">
        <v>0.9833577</v>
      </c>
      <c r="V319" s="7">
        <v>0.98069969999999995</v>
      </c>
      <c r="W319" s="7">
        <v>0.97823329999999997</v>
      </c>
      <c r="X319" s="7">
        <v>0.97401879999999996</v>
      </c>
    </row>
    <row r="320" spans="1:24" s="2" customFormat="1">
      <c r="A320" s="1" t="s">
        <v>14</v>
      </c>
      <c r="B320" s="1" t="s">
        <v>333</v>
      </c>
      <c r="C320" s="6">
        <v>7394254</v>
      </c>
      <c r="D320" s="6">
        <v>1116532354</v>
      </c>
      <c r="E320" s="6">
        <v>7349148</v>
      </c>
      <c r="F320" s="7">
        <v>0.99389985791670121</v>
      </c>
      <c r="G320" s="6">
        <v>548848202</v>
      </c>
      <c r="H320" s="6">
        <v>548417252</v>
      </c>
      <c r="I320" s="6">
        <v>1097265454</v>
      </c>
      <c r="J320" s="6">
        <v>41761</v>
      </c>
      <c r="K320" s="6">
        <v>7347675</v>
      </c>
      <c r="L320" s="7">
        <v>0.99979956860305441</v>
      </c>
      <c r="M320" s="6">
        <v>560472095</v>
      </c>
      <c r="N320" s="6">
        <v>959724</v>
      </c>
      <c r="O320" s="7">
        <v>0.24150105875825209</v>
      </c>
      <c r="P320" s="6">
        <v>80258748</v>
      </c>
      <c r="Q320" s="7">
        <v>0.14319847270897582</v>
      </c>
      <c r="R320" s="8">
        <v>1921.85886353</v>
      </c>
      <c r="S320" s="7">
        <v>2.6101000000000002E-3</v>
      </c>
      <c r="T320" s="7">
        <v>0.99738990000000005</v>
      </c>
      <c r="U320" s="7">
        <v>0.98817080000000002</v>
      </c>
      <c r="V320" s="7">
        <v>0.98263929999999999</v>
      </c>
      <c r="W320" s="7">
        <v>0.97806570000000004</v>
      </c>
      <c r="X320" s="7">
        <v>0.97368359999999998</v>
      </c>
    </row>
    <row r="321" spans="1:24" s="2" customFormat="1">
      <c r="A321" s="1" t="s">
        <v>14</v>
      </c>
      <c r="B321" s="1" t="s">
        <v>334</v>
      </c>
      <c r="C321" s="6">
        <v>7971104</v>
      </c>
      <c r="D321" s="6">
        <v>1203636704</v>
      </c>
      <c r="E321" s="6">
        <v>7926830</v>
      </c>
      <c r="F321" s="7">
        <v>0.99444568782442178</v>
      </c>
      <c r="G321" s="6">
        <v>592274585</v>
      </c>
      <c r="H321" s="6">
        <v>591860300</v>
      </c>
      <c r="I321" s="6">
        <v>1184134885</v>
      </c>
      <c r="J321" s="6">
        <v>41761</v>
      </c>
      <c r="K321" s="6">
        <v>7925156</v>
      </c>
      <c r="L321" s="7">
        <v>0.99978881848103218</v>
      </c>
      <c r="M321" s="6">
        <v>624802297</v>
      </c>
      <c r="N321" s="6">
        <v>1028668</v>
      </c>
      <c r="O321" s="7">
        <v>0.23228839070645912</v>
      </c>
      <c r="P321" s="6">
        <v>86214152</v>
      </c>
      <c r="Q321" s="7">
        <v>0.13798629168612037</v>
      </c>
      <c r="R321" s="8">
        <v>2064.4656976599999</v>
      </c>
      <c r="S321" s="7">
        <v>4.8370000000000002E-3</v>
      </c>
      <c r="T321" s="7">
        <v>0.99516300000000002</v>
      </c>
      <c r="U321" s="7">
        <v>0.98558460000000003</v>
      </c>
      <c r="V321" s="7">
        <v>0.98158570000000001</v>
      </c>
      <c r="W321" s="7">
        <v>0.97796989999999995</v>
      </c>
      <c r="X321" s="7">
        <v>0.97356390000000004</v>
      </c>
    </row>
    <row r="322" spans="1:24" s="2" customFormat="1">
      <c r="A322" s="1" t="s">
        <v>14</v>
      </c>
      <c r="B322" s="1" t="s">
        <v>335</v>
      </c>
      <c r="C322" s="6">
        <v>7702076</v>
      </c>
      <c r="D322" s="6">
        <v>1163013476</v>
      </c>
      <c r="E322" s="6">
        <v>7656582</v>
      </c>
      <c r="F322" s="7">
        <v>0.99409328082454651</v>
      </c>
      <c r="G322" s="6">
        <v>571722421</v>
      </c>
      <c r="H322" s="6">
        <v>571245373</v>
      </c>
      <c r="I322" s="6">
        <v>1142967794</v>
      </c>
      <c r="J322" s="6">
        <v>41761</v>
      </c>
      <c r="K322" s="6">
        <v>7655280</v>
      </c>
      <c r="L322" s="7">
        <v>0.99982995023105614</v>
      </c>
      <c r="M322" s="6">
        <v>458774605</v>
      </c>
      <c r="N322" s="6">
        <v>859326</v>
      </c>
      <c r="O322" s="7">
        <v>0.26277973590105369</v>
      </c>
      <c r="P322" s="6">
        <v>72109907</v>
      </c>
      <c r="Q322" s="7">
        <v>0.15717937787772712</v>
      </c>
      <c r="R322" s="8">
        <v>1726.72845478</v>
      </c>
      <c r="S322" s="7">
        <v>5.1482999999999998E-3</v>
      </c>
      <c r="T322" s="7">
        <v>0.99485170000000001</v>
      </c>
      <c r="U322" s="7">
        <v>0.98615929999999996</v>
      </c>
      <c r="V322" s="7">
        <v>0.97835300000000003</v>
      </c>
      <c r="W322" s="7">
        <v>0.9780896</v>
      </c>
      <c r="X322" s="7">
        <v>0.97377939999999996</v>
      </c>
    </row>
    <row r="323" spans="1:24" s="2" customFormat="1">
      <c r="A323" s="1" t="s">
        <v>14</v>
      </c>
      <c r="B323" s="1" t="s">
        <v>336</v>
      </c>
      <c r="C323" s="6">
        <v>4888560</v>
      </c>
      <c r="D323" s="6">
        <v>738172560</v>
      </c>
      <c r="E323" s="6">
        <v>4831336</v>
      </c>
      <c r="F323" s="7">
        <v>0.98829430343495839</v>
      </c>
      <c r="G323" s="6">
        <v>347691095</v>
      </c>
      <c r="H323" s="6">
        <v>347478954</v>
      </c>
      <c r="I323" s="6">
        <v>695170049</v>
      </c>
      <c r="J323" s="6">
        <v>60527</v>
      </c>
      <c r="K323" s="6">
        <v>4786184</v>
      </c>
      <c r="L323" s="7">
        <v>0.99065434488514148</v>
      </c>
      <c r="M323" s="6">
        <v>459032802</v>
      </c>
      <c r="N323" s="6">
        <v>674413</v>
      </c>
      <c r="O323" s="7">
        <v>0.14997853996126073</v>
      </c>
      <c r="P323" s="6">
        <v>45874666</v>
      </c>
      <c r="Q323" s="7">
        <v>9.9937664149761574E-2</v>
      </c>
      <c r="R323" s="8">
        <v>757.92069654900001</v>
      </c>
      <c r="S323" s="7">
        <v>4.2294999999999998E-3</v>
      </c>
      <c r="T323" s="7">
        <v>0.9957705</v>
      </c>
      <c r="U323" s="7">
        <v>0.98486629999999997</v>
      </c>
      <c r="V323" s="7">
        <v>0.98053760000000001</v>
      </c>
      <c r="W323" s="7">
        <v>0.97597769999999995</v>
      </c>
      <c r="X323" s="7">
        <v>0.9646439</v>
      </c>
    </row>
    <row r="324" spans="1:24" s="2" customFormat="1">
      <c r="A324" s="1" t="s">
        <v>14</v>
      </c>
      <c r="B324" s="1" t="s">
        <v>337</v>
      </c>
      <c r="C324" s="6">
        <v>6645148</v>
      </c>
      <c r="D324" s="6">
        <v>1003417348</v>
      </c>
      <c r="E324" s="6">
        <v>6575964</v>
      </c>
      <c r="F324" s="7">
        <v>0.98958879471157002</v>
      </c>
      <c r="G324" s="6">
        <v>463124531</v>
      </c>
      <c r="H324" s="6">
        <v>462956451</v>
      </c>
      <c r="I324" s="6">
        <v>926080982</v>
      </c>
      <c r="J324" s="6">
        <v>60527</v>
      </c>
      <c r="K324" s="6">
        <v>6518437</v>
      </c>
      <c r="L324" s="7">
        <v>0.99125192899474512</v>
      </c>
      <c r="M324" s="6">
        <v>627813532</v>
      </c>
      <c r="N324" s="6">
        <v>1209332</v>
      </c>
      <c r="O324" s="7">
        <v>0.19613618851281842</v>
      </c>
      <c r="P324" s="6">
        <v>84639860</v>
      </c>
      <c r="Q324" s="7">
        <v>0.1348168774418835</v>
      </c>
      <c r="R324" s="8">
        <v>1398.3818791599999</v>
      </c>
      <c r="S324" s="7">
        <v>2.8417E-3</v>
      </c>
      <c r="T324" s="7">
        <v>0.99715830000000005</v>
      </c>
      <c r="U324" s="7">
        <v>0.98805489999999996</v>
      </c>
      <c r="V324" s="7">
        <v>0.98313150000000005</v>
      </c>
      <c r="W324" s="7">
        <v>0.97931500000000005</v>
      </c>
      <c r="X324" s="7">
        <v>0.97568029999999994</v>
      </c>
    </row>
    <row r="325" spans="1:24" s="2" customFormat="1">
      <c r="A325" s="1" t="s">
        <v>14</v>
      </c>
      <c r="B325" s="1" t="s">
        <v>338</v>
      </c>
      <c r="C325" s="6">
        <v>7663038</v>
      </c>
      <c r="D325" s="6">
        <v>1157118738</v>
      </c>
      <c r="E325" s="6">
        <v>7622210</v>
      </c>
      <c r="F325" s="7">
        <v>0.99467208697125087</v>
      </c>
      <c r="G325" s="6">
        <v>569865523</v>
      </c>
      <c r="H325" s="6">
        <v>569487877</v>
      </c>
      <c r="I325" s="6">
        <v>1139353400</v>
      </c>
      <c r="J325" s="6">
        <v>41761</v>
      </c>
      <c r="K325" s="6">
        <v>7621274</v>
      </c>
      <c r="L325" s="7">
        <v>0.99987720096927268</v>
      </c>
      <c r="M325" s="6">
        <v>483069379</v>
      </c>
      <c r="N325" s="6">
        <v>886090</v>
      </c>
      <c r="O325" s="7">
        <v>0.2587580408340624</v>
      </c>
      <c r="P325" s="6">
        <v>74446812</v>
      </c>
      <c r="Q325" s="7">
        <v>0.15411204939984408</v>
      </c>
      <c r="R325" s="8">
        <v>1782.6874835399999</v>
      </c>
      <c r="S325" s="7">
        <v>2.9692999999999998E-3</v>
      </c>
      <c r="T325" s="7">
        <v>0.99703070000000005</v>
      </c>
      <c r="U325" s="7">
        <v>0.9825914</v>
      </c>
      <c r="V325" s="7">
        <v>0.97933479999999995</v>
      </c>
      <c r="W325" s="7">
        <v>0.97806570000000004</v>
      </c>
      <c r="X325" s="7">
        <v>0.97361169999999997</v>
      </c>
    </row>
    <row r="326" spans="1:24" s="2" customFormat="1">
      <c r="A326" s="1" t="s">
        <v>14</v>
      </c>
      <c r="B326" s="1" t="s">
        <v>339</v>
      </c>
      <c r="C326" s="6">
        <v>7316120</v>
      </c>
      <c r="D326" s="6">
        <v>1104734120</v>
      </c>
      <c r="E326" s="6">
        <v>7272296</v>
      </c>
      <c r="F326" s="7">
        <v>0.99400993969481088</v>
      </c>
      <c r="G326" s="6">
        <v>542836502</v>
      </c>
      <c r="H326" s="6">
        <v>542437630</v>
      </c>
      <c r="I326" s="6">
        <v>1085274132</v>
      </c>
      <c r="J326" s="6">
        <v>41761</v>
      </c>
      <c r="K326" s="6">
        <v>7271107</v>
      </c>
      <c r="L326" s="7">
        <v>0.99983650280461633</v>
      </c>
      <c r="M326" s="6">
        <v>470557079</v>
      </c>
      <c r="N326" s="6">
        <v>854278</v>
      </c>
      <c r="O326" s="7">
        <v>0.25437151823181786</v>
      </c>
      <c r="P326" s="6">
        <v>71669018</v>
      </c>
      <c r="Q326" s="7">
        <v>0.15230674704183975</v>
      </c>
      <c r="R326" s="8">
        <v>1716.1710208100001</v>
      </c>
      <c r="S326" s="7">
        <v>7.4949999999999999E-3</v>
      </c>
      <c r="T326" s="7">
        <v>0.99250499999999997</v>
      </c>
      <c r="U326" s="7">
        <v>0.98632699999999995</v>
      </c>
      <c r="V326" s="7">
        <v>0.98275900000000005</v>
      </c>
      <c r="W326" s="7">
        <v>0.97823329999999997</v>
      </c>
      <c r="X326" s="7">
        <v>0.97387509999999999</v>
      </c>
    </row>
    <row r="327" spans="1:24" s="2" customFormat="1">
      <c r="A327" s="1" t="s">
        <v>14</v>
      </c>
      <c r="B327" s="1" t="s">
        <v>340</v>
      </c>
      <c r="C327" s="6">
        <v>7584404</v>
      </c>
      <c r="D327" s="6">
        <v>1145245004</v>
      </c>
      <c r="E327" s="6">
        <v>7544862</v>
      </c>
      <c r="F327" s="7">
        <v>0.99478640642033311</v>
      </c>
      <c r="G327" s="6">
        <v>561959942</v>
      </c>
      <c r="H327" s="6">
        <v>561591129</v>
      </c>
      <c r="I327" s="6">
        <v>1123551071</v>
      </c>
      <c r="J327" s="6">
        <v>41761</v>
      </c>
      <c r="K327" s="6">
        <v>7543174</v>
      </c>
      <c r="L327" s="7">
        <v>0.99977627158720728</v>
      </c>
      <c r="M327" s="6">
        <v>532895377</v>
      </c>
      <c r="N327" s="6">
        <v>704693</v>
      </c>
      <c r="O327" s="7">
        <v>0.18463986484238118</v>
      </c>
      <c r="P327" s="6">
        <v>59187451</v>
      </c>
      <c r="Q327" s="7">
        <v>0.11106767586013418</v>
      </c>
      <c r="R327" s="8">
        <v>1417.2900792600001</v>
      </c>
      <c r="S327" s="7">
        <v>1.10869E-2</v>
      </c>
      <c r="T327" s="7">
        <v>0.98891309999999999</v>
      </c>
      <c r="U327" s="7">
        <v>0.98412390000000005</v>
      </c>
      <c r="V327" s="7">
        <v>0.98036449999999997</v>
      </c>
      <c r="W327" s="7">
        <v>0.97717969999999998</v>
      </c>
      <c r="X327" s="7">
        <v>0.97444980000000003</v>
      </c>
    </row>
    <row r="328" spans="1:24" s="2" customFormat="1">
      <c r="A328" s="1" t="s">
        <v>14</v>
      </c>
      <c r="B328" s="1" t="s">
        <v>341</v>
      </c>
      <c r="C328" s="6">
        <v>8374418</v>
      </c>
      <c r="D328" s="6">
        <v>1264537118</v>
      </c>
      <c r="E328" s="6">
        <v>8330122</v>
      </c>
      <c r="F328" s="7">
        <v>0.99471055779637463</v>
      </c>
      <c r="G328" s="6">
        <v>621319790</v>
      </c>
      <c r="H328" s="6">
        <v>620915357</v>
      </c>
      <c r="I328" s="6">
        <v>1242235147</v>
      </c>
      <c r="J328" s="6">
        <v>41761</v>
      </c>
      <c r="K328" s="6">
        <v>8327927</v>
      </c>
      <c r="L328" s="7">
        <v>0.99973649845704537</v>
      </c>
      <c r="M328" s="6">
        <v>662526389</v>
      </c>
      <c r="N328" s="6">
        <v>833712</v>
      </c>
      <c r="O328" s="7">
        <v>0.17668087595324605</v>
      </c>
      <c r="P328" s="6">
        <v>69734130</v>
      </c>
      <c r="Q328" s="7">
        <v>0.10525487159123559</v>
      </c>
      <c r="R328" s="8">
        <v>1669.8386054</v>
      </c>
      <c r="S328" s="7">
        <v>5.1005E-3</v>
      </c>
      <c r="T328" s="7">
        <v>0.99489950000000005</v>
      </c>
      <c r="U328" s="7">
        <v>0.9819928</v>
      </c>
      <c r="V328" s="7">
        <v>0.9790953</v>
      </c>
      <c r="W328" s="7">
        <v>0.97617390000000004</v>
      </c>
      <c r="X328" s="7">
        <v>0.97377939999999996</v>
      </c>
    </row>
    <row r="329" spans="1:24" s="2" customFormat="1">
      <c r="A329" s="1" t="s">
        <v>14</v>
      </c>
      <c r="B329" s="1" t="s">
        <v>342</v>
      </c>
      <c r="C329" s="6">
        <v>7019062</v>
      </c>
      <c r="D329" s="6">
        <v>1059878362</v>
      </c>
      <c r="E329" s="6">
        <v>6980022</v>
      </c>
      <c r="F329" s="7">
        <v>0.99443800325456588</v>
      </c>
      <c r="G329" s="6">
        <v>521102784</v>
      </c>
      <c r="H329" s="6">
        <v>520717098</v>
      </c>
      <c r="I329" s="6">
        <v>1041819882</v>
      </c>
      <c r="J329" s="6">
        <v>41761</v>
      </c>
      <c r="K329" s="6">
        <v>6978795</v>
      </c>
      <c r="L329" s="7">
        <v>0.99982421258844167</v>
      </c>
      <c r="M329" s="6">
        <v>506894143</v>
      </c>
      <c r="N329" s="6">
        <v>904061</v>
      </c>
      <c r="O329" s="7">
        <v>0.25154086205917936</v>
      </c>
      <c r="P329" s="6">
        <v>75808978</v>
      </c>
      <c r="Q329" s="7">
        <v>0.14955583734176231</v>
      </c>
      <c r="R329" s="8">
        <v>1815.3056200799999</v>
      </c>
      <c r="S329" s="7">
        <v>3.2566000000000001E-3</v>
      </c>
      <c r="T329" s="7">
        <v>0.99674339999999995</v>
      </c>
      <c r="U329" s="7">
        <v>0.9863748</v>
      </c>
      <c r="V329" s="7">
        <v>0.97902350000000005</v>
      </c>
      <c r="W329" s="7">
        <v>0.97806570000000004</v>
      </c>
      <c r="X329" s="7">
        <v>0.97368359999999998</v>
      </c>
    </row>
    <row r="330" spans="1:24" s="2" customFormat="1">
      <c r="A330" s="1" t="s">
        <v>14</v>
      </c>
      <c r="B330" s="1" t="s">
        <v>343</v>
      </c>
      <c r="C330" s="6">
        <v>8756422</v>
      </c>
      <c r="D330" s="6">
        <v>1322219722</v>
      </c>
      <c r="E330" s="6">
        <v>8708214</v>
      </c>
      <c r="F330" s="7">
        <v>0.99449455496777106</v>
      </c>
      <c r="G330" s="6">
        <v>650322211</v>
      </c>
      <c r="H330" s="6">
        <v>649969174</v>
      </c>
      <c r="I330" s="6">
        <v>1300291385</v>
      </c>
      <c r="J330" s="6">
        <v>41761</v>
      </c>
      <c r="K330" s="6">
        <v>8706586</v>
      </c>
      <c r="L330" s="7">
        <v>0.99981305006973875</v>
      </c>
      <c r="M330" s="6">
        <v>569523691</v>
      </c>
      <c r="N330" s="6">
        <v>978968</v>
      </c>
      <c r="O330" s="7">
        <v>0.24196323373300177</v>
      </c>
      <c r="P330" s="6">
        <v>82049439</v>
      </c>
      <c r="Q330" s="7">
        <v>0.14406677070085219</v>
      </c>
      <c r="R330" s="8">
        <v>1964.73836833</v>
      </c>
      <c r="S330" s="7">
        <v>6.9681999999999999E-3</v>
      </c>
      <c r="T330" s="7">
        <v>0.99303180000000002</v>
      </c>
      <c r="U330" s="7">
        <v>0.9851297</v>
      </c>
      <c r="V330" s="7">
        <v>0.98101099999999997</v>
      </c>
      <c r="W330" s="7">
        <v>0.97816139999999996</v>
      </c>
      <c r="X330" s="7">
        <v>0.97382729999999995</v>
      </c>
    </row>
    <row r="331" spans="1:24" s="2" customFormat="1">
      <c r="A331" s="1" t="s">
        <v>14</v>
      </c>
      <c r="B331" s="1" t="s">
        <v>344</v>
      </c>
      <c r="C331" s="6">
        <v>8391166</v>
      </c>
      <c r="D331" s="6">
        <v>1267066066</v>
      </c>
      <c r="E331" s="6">
        <v>8296996</v>
      </c>
      <c r="F331" s="7">
        <v>0.98877748336762739</v>
      </c>
      <c r="G331" s="6">
        <v>587912130</v>
      </c>
      <c r="H331" s="6">
        <v>587571231</v>
      </c>
      <c r="I331" s="6">
        <v>1175483361</v>
      </c>
      <c r="J331" s="6">
        <v>60527</v>
      </c>
      <c r="K331" s="6">
        <v>8213820</v>
      </c>
      <c r="L331" s="7">
        <v>0.9899751669158332</v>
      </c>
      <c r="M331" s="6">
        <v>771889358</v>
      </c>
      <c r="N331" s="6">
        <v>1243071</v>
      </c>
      <c r="O331" s="7">
        <v>0.16368131028161453</v>
      </c>
      <c r="P331" s="6">
        <v>85803042</v>
      </c>
      <c r="Q331" s="7">
        <v>0.11115976805577361</v>
      </c>
      <c r="R331" s="8">
        <v>1417.59945148</v>
      </c>
      <c r="S331" s="7">
        <v>3.2713E-3</v>
      </c>
      <c r="T331" s="7">
        <v>0.99672870000000002</v>
      </c>
      <c r="U331" s="7">
        <v>0.98676620000000004</v>
      </c>
      <c r="V331" s="7">
        <v>0.98268540000000004</v>
      </c>
      <c r="W331" s="7">
        <v>0.97981070000000003</v>
      </c>
      <c r="X331" s="7">
        <v>0.97629160000000004</v>
      </c>
    </row>
    <row r="332" spans="1:24" s="2" customFormat="1">
      <c r="A332" s="1" t="s">
        <v>14</v>
      </c>
      <c r="B332" s="1" t="s">
        <v>345</v>
      </c>
      <c r="C332" s="6">
        <v>54009194</v>
      </c>
      <c r="D332" s="6">
        <v>8155388294</v>
      </c>
      <c r="E332" s="6">
        <v>53226386</v>
      </c>
      <c r="F332" s="7">
        <v>0.98550602328929404</v>
      </c>
      <c r="G332" s="6">
        <v>3794470556</v>
      </c>
      <c r="H332" s="6">
        <v>3791604811</v>
      </c>
      <c r="I332" s="6">
        <v>7586075367</v>
      </c>
      <c r="J332" s="6">
        <v>60527</v>
      </c>
      <c r="K332" s="6">
        <v>52478505</v>
      </c>
      <c r="L332" s="7">
        <v>0.98594905541773958</v>
      </c>
      <c r="M332" s="6">
        <v>3016968617</v>
      </c>
      <c r="N332" s="6">
        <v>4732556</v>
      </c>
      <c r="O332" s="7">
        <v>0.15591359856549986</v>
      </c>
      <c r="P332" s="6">
        <v>324221964</v>
      </c>
      <c r="Q332" s="7">
        <v>0.10746613742452463</v>
      </c>
      <c r="R332" s="8">
        <v>5356.6501561300001</v>
      </c>
      <c r="S332" s="7">
        <v>1.5035000000000001E-3</v>
      </c>
      <c r="T332" s="7">
        <v>0.99849650000000001</v>
      </c>
      <c r="U332" s="7">
        <v>0.99651400000000001</v>
      </c>
      <c r="V332" s="7">
        <v>0.99433309999999997</v>
      </c>
      <c r="W332" s="7">
        <v>0.98746009999999995</v>
      </c>
      <c r="X332" s="7">
        <v>0.98324710000000004</v>
      </c>
    </row>
    <row r="333" spans="1:24" s="2" customFormat="1">
      <c r="A333" s="1" t="s">
        <v>14</v>
      </c>
      <c r="B333" s="1" t="s">
        <v>346</v>
      </c>
      <c r="C333" s="6">
        <v>3744058</v>
      </c>
      <c r="D333" s="6">
        <v>565352758</v>
      </c>
      <c r="E333" s="6">
        <v>3687494</v>
      </c>
      <c r="F333" s="7">
        <v>0.98489232805688376</v>
      </c>
      <c r="G333" s="6">
        <v>255837457</v>
      </c>
      <c r="H333" s="6">
        <v>255614127</v>
      </c>
      <c r="I333" s="6">
        <v>511451584</v>
      </c>
      <c r="J333" s="6">
        <v>60527</v>
      </c>
      <c r="K333" s="6">
        <v>3628446</v>
      </c>
      <c r="L333" s="7">
        <v>0.98398695699572669</v>
      </c>
      <c r="M333" s="6">
        <v>326117647</v>
      </c>
      <c r="N333" s="6">
        <v>524962</v>
      </c>
      <c r="O333" s="7">
        <v>0.15138657066429198</v>
      </c>
      <c r="P333" s="6">
        <v>34909608</v>
      </c>
      <c r="Q333" s="7">
        <v>0.10704605629636472</v>
      </c>
      <c r="R333" s="8">
        <v>576.76091661600003</v>
      </c>
      <c r="S333" s="7">
        <v>4.7581999999999998E-3</v>
      </c>
      <c r="T333" s="7">
        <v>0.99524179999999995</v>
      </c>
      <c r="U333" s="7">
        <v>0.98367669999999996</v>
      </c>
      <c r="V333" s="7">
        <v>0.98116539999999997</v>
      </c>
      <c r="W333" s="7">
        <v>0.97320200000000001</v>
      </c>
      <c r="X333" s="7">
        <v>0.95535879999999995</v>
      </c>
    </row>
    <row r="334" spans="1:24" s="2" customFormat="1">
      <c r="A334" s="1" t="s">
        <v>14</v>
      </c>
      <c r="B334" s="1" t="s">
        <v>347</v>
      </c>
      <c r="C334" s="6">
        <v>4561724</v>
      </c>
      <c r="D334" s="6">
        <v>688820324</v>
      </c>
      <c r="E334" s="6">
        <v>4503348</v>
      </c>
      <c r="F334" s="7">
        <v>0.98720308374640819</v>
      </c>
      <c r="G334" s="6">
        <v>319526735</v>
      </c>
      <c r="H334" s="6">
        <v>319314542</v>
      </c>
      <c r="I334" s="6">
        <v>638841277</v>
      </c>
      <c r="J334" s="6">
        <v>60527</v>
      </c>
      <c r="K334" s="6">
        <v>4444857</v>
      </c>
      <c r="L334" s="7">
        <v>0.98701166332248802</v>
      </c>
      <c r="M334" s="6">
        <v>419275770</v>
      </c>
      <c r="N334" s="6">
        <v>510542</v>
      </c>
      <c r="O334" s="7">
        <v>0.11989859362652254</v>
      </c>
      <c r="P334" s="6">
        <v>33914853</v>
      </c>
      <c r="Q334" s="7">
        <v>8.0889131752116275E-2</v>
      </c>
      <c r="R334" s="8">
        <v>560.326019793</v>
      </c>
      <c r="S334" s="7">
        <v>4.8078000000000001E-3</v>
      </c>
      <c r="T334" s="7">
        <v>0.99519219999999997</v>
      </c>
      <c r="U334" s="7">
        <v>0.98351149999999998</v>
      </c>
      <c r="V334" s="7">
        <v>0.98071929999999996</v>
      </c>
      <c r="W334" s="7">
        <v>0.97211159999999996</v>
      </c>
      <c r="X334" s="7">
        <v>0.94227369999999999</v>
      </c>
    </row>
    <row r="335" spans="1:24" s="2" customFormat="1">
      <c r="A335" s="1" t="s">
        <v>14</v>
      </c>
      <c r="B335" s="1" t="s">
        <v>348</v>
      </c>
      <c r="C335" s="6">
        <v>5772456</v>
      </c>
      <c r="D335" s="6">
        <v>871640856</v>
      </c>
      <c r="E335" s="6">
        <v>5703768</v>
      </c>
      <c r="F335" s="7">
        <v>0.98810073216668959</v>
      </c>
      <c r="G335" s="6">
        <v>398230772</v>
      </c>
      <c r="H335" s="6">
        <v>397995326</v>
      </c>
      <c r="I335" s="6">
        <v>796226098</v>
      </c>
      <c r="J335" s="6">
        <v>60527</v>
      </c>
      <c r="K335" s="6">
        <v>5625788</v>
      </c>
      <c r="L335" s="7">
        <v>0.98632833593512215</v>
      </c>
      <c r="M335" s="6">
        <v>524552192</v>
      </c>
      <c r="N335" s="6">
        <v>786273</v>
      </c>
      <c r="O335" s="7">
        <v>0.14501493356527667</v>
      </c>
      <c r="P335" s="6">
        <v>53516424</v>
      </c>
      <c r="Q335" s="7">
        <v>0.10202306808776046</v>
      </c>
      <c r="R335" s="8">
        <v>884.17440150699997</v>
      </c>
      <c r="S335" s="7">
        <v>2.1478000000000001E-3</v>
      </c>
      <c r="T335" s="7">
        <v>0.99785219999999997</v>
      </c>
      <c r="U335" s="7">
        <v>0.98679930000000005</v>
      </c>
      <c r="V335" s="7">
        <v>0.9820411</v>
      </c>
      <c r="W335" s="7">
        <v>0.97784459999999995</v>
      </c>
      <c r="X335" s="7">
        <v>0.96979859999999996</v>
      </c>
    </row>
    <row r="336" spans="1:24" s="2" customFormat="1">
      <c r="A336" s="1" t="s">
        <v>14</v>
      </c>
      <c r="B336" s="1" t="s">
        <v>349</v>
      </c>
      <c r="C336" s="6">
        <v>4818412</v>
      </c>
      <c r="D336" s="6">
        <v>727580212</v>
      </c>
      <c r="E336" s="6">
        <v>4762134</v>
      </c>
      <c r="F336" s="7">
        <v>0.98832021836239825</v>
      </c>
      <c r="G336" s="6">
        <v>340216423</v>
      </c>
      <c r="H336" s="6">
        <v>340025554</v>
      </c>
      <c r="I336" s="6">
        <v>680241977</v>
      </c>
      <c r="J336" s="6">
        <v>60527</v>
      </c>
      <c r="K336" s="6">
        <v>4715020</v>
      </c>
      <c r="L336" s="7">
        <v>0.99010653627134393</v>
      </c>
      <c r="M336" s="6">
        <v>451063992</v>
      </c>
      <c r="N336" s="6">
        <v>665898</v>
      </c>
      <c r="O336" s="7">
        <v>0.14950145079032376</v>
      </c>
      <c r="P336" s="6">
        <v>45661397</v>
      </c>
      <c r="Q336" s="7">
        <v>0.1012304192084568</v>
      </c>
      <c r="R336" s="8">
        <v>754.39716159700004</v>
      </c>
      <c r="S336" s="7">
        <v>3.5520999999999999E-3</v>
      </c>
      <c r="T336" s="7">
        <v>0.99644790000000005</v>
      </c>
      <c r="U336" s="7">
        <v>0.98437059999999998</v>
      </c>
      <c r="V336" s="7">
        <v>0.98169410000000001</v>
      </c>
      <c r="W336" s="7">
        <v>0.97729940000000004</v>
      </c>
      <c r="X336" s="7">
        <v>0.9672212</v>
      </c>
    </row>
    <row r="337" spans="1:24" s="2" customFormat="1">
      <c r="A337" s="1" t="s">
        <v>14</v>
      </c>
      <c r="B337" s="1" t="s">
        <v>350</v>
      </c>
      <c r="C337" s="6">
        <v>4018588</v>
      </c>
      <c r="D337" s="6">
        <v>606806788</v>
      </c>
      <c r="E337" s="6">
        <v>3967534</v>
      </c>
      <c r="F337" s="7">
        <v>0.98729553763660272</v>
      </c>
      <c r="G337" s="6">
        <v>276043303</v>
      </c>
      <c r="H337" s="6">
        <v>275808878</v>
      </c>
      <c r="I337" s="6">
        <v>551852181</v>
      </c>
      <c r="J337" s="6">
        <v>60527</v>
      </c>
      <c r="K337" s="6">
        <v>3923550</v>
      </c>
      <c r="L337" s="7">
        <v>0.98891402064859435</v>
      </c>
      <c r="M337" s="6">
        <v>356103302</v>
      </c>
      <c r="N337" s="6">
        <v>702884</v>
      </c>
      <c r="O337" s="7">
        <v>0.19042453527932549</v>
      </c>
      <c r="P337" s="6">
        <v>47166820</v>
      </c>
      <c r="Q337" s="7">
        <v>0.13245263308454241</v>
      </c>
      <c r="R337" s="8">
        <v>779.26908652300006</v>
      </c>
      <c r="S337" s="7">
        <v>5.4190999999999996E-3</v>
      </c>
      <c r="T337" s="7">
        <v>0.99458089999999999</v>
      </c>
      <c r="U337" s="7">
        <v>0.9836106</v>
      </c>
      <c r="V337" s="7">
        <v>0.98131409999999997</v>
      </c>
      <c r="W337" s="7">
        <v>0.97577939999999996</v>
      </c>
      <c r="X337" s="7">
        <v>0.96122390000000002</v>
      </c>
    </row>
    <row r="338" spans="1:24" s="2" customFormat="1">
      <c r="A338" s="1" t="s">
        <v>14</v>
      </c>
      <c r="B338" s="1" t="s">
        <v>351</v>
      </c>
      <c r="C338" s="6">
        <v>3520642</v>
      </c>
      <c r="D338" s="6">
        <v>531616942</v>
      </c>
      <c r="E338" s="6">
        <v>3480104</v>
      </c>
      <c r="F338" s="7">
        <v>0.98848562279266106</v>
      </c>
      <c r="G338" s="6">
        <v>244244372</v>
      </c>
      <c r="H338" s="6">
        <v>244047577</v>
      </c>
      <c r="I338" s="6">
        <v>488291949</v>
      </c>
      <c r="J338" s="6">
        <v>60527</v>
      </c>
      <c r="K338" s="6">
        <v>3443781</v>
      </c>
      <c r="L338" s="7">
        <v>0.98956266824209849</v>
      </c>
      <c r="M338" s="6">
        <v>325833753</v>
      </c>
      <c r="N338" s="6">
        <v>380091</v>
      </c>
      <c r="O338" s="7">
        <v>0.11234204573768443</v>
      </c>
      <c r="P338" s="6">
        <v>25233719</v>
      </c>
      <c r="Q338" s="7">
        <v>7.7443539128986424E-2</v>
      </c>
      <c r="R338" s="8">
        <v>416.900209824</v>
      </c>
      <c r="S338" s="7">
        <v>5.8652000000000001E-3</v>
      </c>
      <c r="T338" s="7">
        <v>0.99413479999999999</v>
      </c>
      <c r="U338" s="7">
        <v>0.98266889999999996</v>
      </c>
      <c r="V338" s="7">
        <v>0.9793811</v>
      </c>
      <c r="W338" s="7">
        <v>0.96447870000000002</v>
      </c>
      <c r="X338" s="7">
        <v>0.91129579999999999</v>
      </c>
    </row>
    <row r="339" spans="1:24" s="2" customFormat="1">
      <c r="A339" s="1" t="s">
        <v>14</v>
      </c>
      <c r="B339" s="1" t="s">
        <v>352</v>
      </c>
      <c r="C339" s="6">
        <v>4977202</v>
      </c>
      <c r="D339" s="6">
        <v>751557502</v>
      </c>
      <c r="E339" s="6">
        <v>4918450</v>
      </c>
      <c r="F339" s="7">
        <v>0.98819577746693821</v>
      </c>
      <c r="G339" s="6">
        <v>344385173</v>
      </c>
      <c r="H339" s="6">
        <v>344138827</v>
      </c>
      <c r="I339" s="6">
        <v>688524000</v>
      </c>
      <c r="J339" s="6">
        <v>60527</v>
      </c>
      <c r="K339" s="6">
        <v>4870074</v>
      </c>
      <c r="L339" s="7">
        <v>0.99016438105500715</v>
      </c>
      <c r="M339" s="6">
        <v>464885749</v>
      </c>
      <c r="N339" s="6">
        <v>448021</v>
      </c>
      <c r="O339" s="7">
        <v>9.3826269537671786E-2</v>
      </c>
      <c r="P339" s="6">
        <v>29872410</v>
      </c>
      <c r="Q339" s="7">
        <v>6.4257530079718572E-2</v>
      </c>
      <c r="R339" s="8">
        <v>493.53858608600001</v>
      </c>
      <c r="S339" s="7">
        <v>4.2459999999999998E-3</v>
      </c>
      <c r="T339" s="7">
        <v>0.99575400000000003</v>
      </c>
      <c r="U339" s="7">
        <v>0.9855602</v>
      </c>
      <c r="V339" s="7">
        <v>0.98167760000000004</v>
      </c>
      <c r="W339" s="7">
        <v>0.96918729999999997</v>
      </c>
      <c r="X339" s="7">
        <v>0.9221009</v>
      </c>
    </row>
    <row r="340" spans="1:24" s="2" customFormat="1">
      <c r="A340" s="1" t="s">
        <v>14</v>
      </c>
      <c r="B340" s="1" t="s">
        <v>353</v>
      </c>
      <c r="C340" s="6">
        <v>3609324</v>
      </c>
      <c r="D340" s="6">
        <v>545007924</v>
      </c>
      <c r="E340" s="6">
        <v>3561982</v>
      </c>
      <c r="F340" s="7">
        <v>0.98688341639597887</v>
      </c>
      <c r="G340" s="6">
        <v>247917673</v>
      </c>
      <c r="H340" s="6">
        <v>247720119</v>
      </c>
      <c r="I340" s="6">
        <v>495637792</v>
      </c>
      <c r="J340" s="6">
        <v>60527</v>
      </c>
      <c r="K340" s="6">
        <v>3512412</v>
      </c>
      <c r="L340" s="7">
        <v>0.9860835905403228</v>
      </c>
      <c r="M340" s="6">
        <v>321595548</v>
      </c>
      <c r="N340" s="6">
        <v>497407</v>
      </c>
      <c r="O340" s="7">
        <v>0.14587977552310244</v>
      </c>
      <c r="P340" s="6">
        <v>32560395</v>
      </c>
      <c r="Q340" s="7">
        <v>0.10124641091113612</v>
      </c>
      <c r="R340" s="8">
        <v>537.94827101999999</v>
      </c>
      <c r="S340" s="7">
        <v>4.4608E-3</v>
      </c>
      <c r="T340" s="7">
        <v>0.99553919999999996</v>
      </c>
      <c r="U340" s="7">
        <v>0.98372630000000005</v>
      </c>
      <c r="V340" s="7">
        <v>0.97939759999999998</v>
      </c>
      <c r="W340" s="7">
        <v>0.97105419999999998</v>
      </c>
      <c r="X340" s="7">
        <v>0.92963470000000004</v>
      </c>
    </row>
    <row r="341" spans="1:24" s="2" customFormat="1">
      <c r="A341" s="1" t="s">
        <v>14</v>
      </c>
      <c r="B341" s="1" t="s">
        <v>354</v>
      </c>
      <c r="C341" s="6">
        <v>4207856</v>
      </c>
      <c r="D341" s="6">
        <v>635386256</v>
      </c>
      <c r="E341" s="6">
        <v>4151618</v>
      </c>
      <c r="F341" s="7">
        <v>0.98663499891631268</v>
      </c>
      <c r="G341" s="6">
        <v>291349883</v>
      </c>
      <c r="H341" s="6">
        <v>291170664</v>
      </c>
      <c r="I341" s="6">
        <v>582520547</v>
      </c>
      <c r="J341" s="6">
        <v>60527</v>
      </c>
      <c r="K341" s="6">
        <v>4106964</v>
      </c>
      <c r="L341" s="7">
        <v>0.98924419346866688</v>
      </c>
      <c r="M341" s="6">
        <v>391525102</v>
      </c>
      <c r="N341" s="6">
        <v>312026</v>
      </c>
      <c r="O341" s="7">
        <v>7.6753820090753835E-2</v>
      </c>
      <c r="P341" s="6">
        <v>20669103</v>
      </c>
      <c r="Q341" s="7">
        <v>5.2791258834791133E-2</v>
      </c>
      <c r="R341" s="8">
        <v>341.48566755299998</v>
      </c>
      <c r="S341" s="7">
        <v>6.5756E-3</v>
      </c>
      <c r="T341" s="7">
        <v>0.99342439999999999</v>
      </c>
      <c r="U341" s="7">
        <v>0.98214020000000002</v>
      </c>
      <c r="V341" s="7">
        <v>0.97779499999999997</v>
      </c>
      <c r="W341" s="7">
        <v>0.95002229999999999</v>
      </c>
      <c r="X341" s="7">
        <v>0.85157039999999995</v>
      </c>
    </row>
    <row r="342" spans="1:24" s="2" customFormat="1">
      <c r="A342" s="1" t="s">
        <v>14</v>
      </c>
      <c r="B342" s="1" t="s">
        <v>355</v>
      </c>
      <c r="C342" s="6">
        <v>3589166</v>
      </c>
      <c r="D342" s="6">
        <v>541964066</v>
      </c>
      <c r="E342" s="6">
        <v>3541334</v>
      </c>
      <c r="F342" s="7">
        <v>0.98667322715081995</v>
      </c>
      <c r="G342" s="6">
        <v>248502583</v>
      </c>
      <c r="H342" s="6">
        <v>248298431</v>
      </c>
      <c r="I342" s="6">
        <v>496801014</v>
      </c>
      <c r="J342" s="6">
        <v>60527</v>
      </c>
      <c r="K342" s="6">
        <v>3495943</v>
      </c>
      <c r="L342" s="7">
        <v>0.98718251370811116</v>
      </c>
      <c r="M342" s="6">
        <v>328728006</v>
      </c>
      <c r="N342" s="6">
        <v>334764</v>
      </c>
      <c r="O342" s="7">
        <v>9.6897583465202122E-2</v>
      </c>
      <c r="P342" s="6">
        <v>21867507</v>
      </c>
      <c r="Q342" s="7">
        <v>6.652158197923666E-2</v>
      </c>
      <c r="R342" s="8">
        <v>361.28516199400002</v>
      </c>
      <c r="S342" s="7">
        <v>5.8320999999999998E-3</v>
      </c>
      <c r="T342" s="7">
        <v>0.99416789999999999</v>
      </c>
      <c r="U342" s="7">
        <v>0.98298280000000005</v>
      </c>
      <c r="V342" s="7">
        <v>0.9783733</v>
      </c>
      <c r="W342" s="7">
        <v>0.95010490000000003</v>
      </c>
      <c r="X342" s="7">
        <v>0.85989720000000003</v>
      </c>
    </row>
    <row r="343" spans="1:24" s="2" customFormat="1">
      <c r="A343" s="1" t="s">
        <v>14</v>
      </c>
      <c r="B343" s="1" t="s">
        <v>356</v>
      </c>
      <c r="C343" s="6">
        <v>4310430</v>
      </c>
      <c r="D343" s="6">
        <v>650874930</v>
      </c>
      <c r="E343" s="6">
        <v>4275426</v>
      </c>
      <c r="F343" s="7">
        <v>0.99187923246636645</v>
      </c>
      <c r="G343" s="6">
        <v>311570801</v>
      </c>
      <c r="H343" s="6">
        <v>311417369</v>
      </c>
      <c r="I343" s="6">
        <v>622988170</v>
      </c>
      <c r="J343" s="6">
        <v>60527</v>
      </c>
      <c r="K343" s="6">
        <v>4271688</v>
      </c>
      <c r="L343" s="7">
        <v>0.99912570115820043</v>
      </c>
      <c r="M343" s="6">
        <v>493780995</v>
      </c>
      <c r="N343" s="6">
        <v>1153197</v>
      </c>
      <c r="O343" s="7">
        <v>0.29587088173446674</v>
      </c>
      <c r="P343" s="6">
        <v>94880684</v>
      </c>
      <c r="Q343" s="7">
        <v>0.19215134839282341</v>
      </c>
      <c r="R343" s="8">
        <v>1567.57618914</v>
      </c>
      <c r="S343" s="7">
        <v>6.3112000000000003E-3</v>
      </c>
      <c r="T343" s="7">
        <v>0.99368880000000004</v>
      </c>
      <c r="U343" s="7">
        <v>0.98602279999999998</v>
      </c>
      <c r="V343" s="7">
        <v>0.98344540000000003</v>
      </c>
      <c r="W343" s="7">
        <v>0.97990980000000005</v>
      </c>
      <c r="X343" s="7">
        <v>0.97767939999999998</v>
      </c>
    </row>
    <row r="344" spans="1:24" s="2" customFormat="1">
      <c r="A344" s="1" t="s">
        <v>14</v>
      </c>
      <c r="B344" s="1" t="s">
        <v>357</v>
      </c>
      <c r="C344" s="6">
        <v>2949446</v>
      </c>
      <c r="D344" s="6">
        <v>445366346</v>
      </c>
      <c r="E344" s="6">
        <v>2914500</v>
      </c>
      <c r="F344" s="7">
        <v>0.98815167322948105</v>
      </c>
      <c r="G344" s="6">
        <v>204216843</v>
      </c>
      <c r="H344" s="6">
        <v>204029833</v>
      </c>
      <c r="I344" s="6">
        <v>408246676</v>
      </c>
      <c r="J344" s="6">
        <v>60527</v>
      </c>
      <c r="K344" s="6">
        <v>2876002</v>
      </c>
      <c r="L344" s="7">
        <v>0.98679087322010639</v>
      </c>
      <c r="M344" s="6">
        <v>270529940</v>
      </c>
      <c r="N344" s="6">
        <v>228462</v>
      </c>
      <c r="O344" s="7">
        <v>8.0397486536019844E-2</v>
      </c>
      <c r="P344" s="6">
        <v>14894584</v>
      </c>
      <c r="Q344" s="7">
        <v>5.505706318494729E-2</v>
      </c>
      <c r="R344" s="8">
        <v>246.08164951200001</v>
      </c>
      <c r="S344" s="7">
        <v>9.1199000000000002E-3</v>
      </c>
      <c r="T344" s="7">
        <v>0.99088010000000004</v>
      </c>
      <c r="U344" s="7">
        <v>0.9796454</v>
      </c>
      <c r="V344" s="7">
        <v>0.9702942</v>
      </c>
      <c r="W344" s="7">
        <v>0.92097739999999995</v>
      </c>
      <c r="X344" s="7">
        <v>0.77299390000000001</v>
      </c>
    </row>
    <row r="345" spans="1:24" s="2" customFormat="1">
      <c r="A345" s="1" t="s">
        <v>14</v>
      </c>
      <c r="B345" s="1" t="s">
        <v>358</v>
      </c>
      <c r="C345" s="6">
        <v>1957224</v>
      </c>
      <c r="D345" s="6">
        <v>295540824</v>
      </c>
      <c r="E345" s="6">
        <v>1929366</v>
      </c>
      <c r="F345" s="7">
        <v>0.98576657551716107</v>
      </c>
      <c r="G345" s="6">
        <v>135192435</v>
      </c>
      <c r="H345" s="6">
        <v>135068762</v>
      </c>
      <c r="I345" s="6">
        <v>270261197</v>
      </c>
      <c r="J345" s="6">
        <v>60527</v>
      </c>
      <c r="K345" s="6">
        <v>1901192</v>
      </c>
      <c r="L345" s="7">
        <v>0.98539727558171963</v>
      </c>
      <c r="M345" s="6">
        <v>173798423</v>
      </c>
      <c r="N345" s="6">
        <v>274067</v>
      </c>
      <c r="O345" s="7">
        <v>0.14747780436632066</v>
      </c>
      <c r="P345" s="6">
        <v>17511332</v>
      </c>
      <c r="Q345" s="7">
        <v>0.10075656440219828</v>
      </c>
      <c r="R345" s="8">
        <v>289.31438861999999</v>
      </c>
      <c r="S345" s="7">
        <v>9.0042000000000004E-3</v>
      </c>
      <c r="T345" s="7">
        <v>0.99099579999999998</v>
      </c>
      <c r="U345" s="7">
        <v>0.98050459999999995</v>
      </c>
      <c r="V345" s="7">
        <v>0.97582899999999995</v>
      </c>
      <c r="W345" s="7">
        <v>0.94347979999999998</v>
      </c>
      <c r="X345" s="7">
        <v>0.83775840000000001</v>
      </c>
    </row>
    <row r="346" spans="1:24" s="2" customFormat="1">
      <c r="A346" s="1" t="s">
        <v>14</v>
      </c>
      <c r="B346" s="1" t="s">
        <v>359</v>
      </c>
      <c r="C346" s="6">
        <v>5890978</v>
      </c>
      <c r="D346" s="6">
        <v>889537678</v>
      </c>
      <c r="E346" s="6">
        <v>5820704</v>
      </c>
      <c r="F346" s="7">
        <v>0.98807091114582335</v>
      </c>
      <c r="G346" s="6">
        <v>412280176</v>
      </c>
      <c r="H346" s="6">
        <v>411983346</v>
      </c>
      <c r="I346" s="6">
        <v>824263522</v>
      </c>
      <c r="J346" s="6">
        <v>60527</v>
      </c>
      <c r="K346" s="6">
        <v>5768246</v>
      </c>
      <c r="L346" s="7">
        <v>0.99098768808721416</v>
      </c>
      <c r="M346" s="6">
        <v>548859610</v>
      </c>
      <c r="N346" s="6">
        <v>950014</v>
      </c>
      <c r="O346" s="7">
        <v>0.17356345925511679</v>
      </c>
      <c r="P346" s="6">
        <v>64864444</v>
      </c>
      <c r="Q346" s="7">
        <v>0.11818039225003275</v>
      </c>
      <c r="R346" s="8">
        <v>1071.6613081800001</v>
      </c>
      <c r="S346" s="7">
        <v>3.7339000000000001E-3</v>
      </c>
      <c r="T346" s="7">
        <v>0.99626610000000004</v>
      </c>
      <c r="U346" s="7">
        <v>0.98592360000000001</v>
      </c>
      <c r="V346" s="7">
        <v>0.98437059999999998</v>
      </c>
      <c r="W346" s="7">
        <v>0.97967850000000001</v>
      </c>
      <c r="X346" s="7">
        <v>0.97462289999999996</v>
      </c>
    </row>
    <row r="347" spans="1:24" s="2" customFormat="1">
      <c r="A347" s="1" t="s">
        <v>14</v>
      </c>
      <c r="B347" s="1" t="s">
        <v>360</v>
      </c>
      <c r="C347" s="6">
        <v>6440224</v>
      </c>
      <c r="D347" s="6">
        <v>972473824</v>
      </c>
      <c r="E347" s="6">
        <v>6348212</v>
      </c>
      <c r="F347" s="7">
        <v>0.98571291930218574</v>
      </c>
      <c r="G347" s="6">
        <v>447304587</v>
      </c>
      <c r="H347" s="6">
        <v>446854882</v>
      </c>
      <c r="I347" s="6">
        <v>894159469</v>
      </c>
      <c r="J347" s="6">
        <v>60527</v>
      </c>
      <c r="K347" s="6">
        <v>6269390</v>
      </c>
      <c r="L347" s="7">
        <v>0.98758359046610289</v>
      </c>
      <c r="M347" s="6">
        <v>576378236</v>
      </c>
      <c r="N347" s="6">
        <v>880775</v>
      </c>
      <c r="O347" s="7">
        <v>0.14838986196217469</v>
      </c>
      <c r="P347" s="6">
        <v>59112158</v>
      </c>
      <c r="Q347" s="7">
        <v>0.10255792864462009</v>
      </c>
      <c r="R347" s="8">
        <v>976.62461380900004</v>
      </c>
      <c r="S347" s="7">
        <v>2.9903999999999998E-3</v>
      </c>
      <c r="T347" s="7">
        <v>0.99700960000000005</v>
      </c>
      <c r="U347" s="7">
        <v>0.98831930000000001</v>
      </c>
      <c r="V347" s="7">
        <v>0.98321409999999998</v>
      </c>
      <c r="W347" s="7">
        <v>0.97943069999999999</v>
      </c>
      <c r="X347" s="7">
        <v>0.97222730000000002</v>
      </c>
    </row>
    <row r="348" spans="1:24" s="2" customFormat="1">
      <c r="A348" s="1" t="s">
        <v>14</v>
      </c>
      <c r="B348" s="1" t="s">
        <v>361</v>
      </c>
      <c r="C348" s="6">
        <v>6428864</v>
      </c>
      <c r="D348" s="6">
        <v>970758464</v>
      </c>
      <c r="E348" s="6">
        <v>6353090</v>
      </c>
      <c r="F348" s="7">
        <v>0.9882134697514211</v>
      </c>
      <c r="G348" s="6">
        <v>450298470</v>
      </c>
      <c r="H348" s="6">
        <v>449987418</v>
      </c>
      <c r="I348" s="6">
        <v>900285888</v>
      </c>
      <c r="J348" s="6">
        <v>60527</v>
      </c>
      <c r="K348" s="6">
        <v>6297026</v>
      </c>
      <c r="L348" s="7">
        <v>0.99117531783746182</v>
      </c>
      <c r="M348" s="6">
        <v>598705043</v>
      </c>
      <c r="N348" s="6">
        <v>828542</v>
      </c>
      <c r="O348" s="7">
        <v>0.13754220472380818</v>
      </c>
      <c r="P348" s="6">
        <v>56529102</v>
      </c>
      <c r="Q348" s="7">
        <v>9.4418950802123106E-2</v>
      </c>
      <c r="R348" s="8">
        <v>933.94851884299999</v>
      </c>
      <c r="S348" s="7">
        <v>3.0068999999999999E-3</v>
      </c>
      <c r="T348" s="7">
        <v>0.99699309999999997</v>
      </c>
      <c r="U348" s="7">
        <v>0.98871580000000003</v>
      </c>
      <c r="V348" s="7">
        <v>0.98309849999999999</v>
      </c>
      <c r="W348" s="7">
        <v>0.97951330000000003</v>
      </c>
      <c r="X348" s="7">
        <v>0.97146730000000003</v>
      </c>
    </row>
    <row r="349" spans="1:24" s="2" customFormat="1">
      <c r="A349" s="1" t="s">
        <v>14</v>
      </c>
      <c r="B349" s="1" t="s">
        <v>362</v>
      </c>
      <c r="C349" s="6">
        <v>10664796</v>
      </c>
      <c r="D349" s="6">
        <v>1610384196</v>
      </c>
      <c r="E349" s="6">
        <v>10485876</v>
      </c>
      <c r="F349" s="7">
        <f t="shared" ref="F349:F393" si="37">E349/C349</f>
        <v>0.98322330778760325</v>
      </c>
      <c r="G349" s="6">
        <v>751789901</v>
      </c>
      <c r="H349" s="6">
        <v>751211239</v>
      </c>
      <c r="I349" s="6">
        <f t="shared" ref="I349:I393" si="38">G349+H349</f>
        <v>1503001140</v>
      </c>
      <c r="J349" s="6">
        <v>60527</v>
      </c>
      <c r="K349" s="6">
        <v>10470078</v>
      </c>
      <c r="L349" s="7">
        <f t="shared" ref="L349:L393" si="39">K349/E349</f>
        <v>0.99849340198186587</v>
      </c>
      <c r="M349" s="6">
        <v>515716650</v>
      </c>
      <c r="N349" s="6">
        <v>1691735</v>
      </c>
      <c r="O349" s="7">
        <v>0.39920538133861411</v>
      </c>
      <c r="P349" s="6">
        <v>142700846</v>
      </c>
      <c r="Q349" s="7">
        <f t="shared" ref="Q349:Q363" si="40">P349/M349</f>
        <v>0.2767039730053315</v>
      </c>
      <c r="R349" s="8">
        <v>2357.6394997299999</v>
      </c>
      <c r="S349" s="7">
        <v>1.7512999999999999E-3</v>
      </c>
      <c r="T349" s="7">
        <v>0.99824869999999999</v>
      </c>
      <c r="U349" s="7">
        <v>0.99182179999999998</v>
      </c>
      <c r="V349" s="7">
        <v>0.98694800000000005</v>
      </c>
      <c r="W349" s="7">
        <v>0.98060369999999997</v>
      </c>
      <c r="X349" s="7">
        <v>0.97931500000000005</v>
      </c>
    </row>
    <row r="350" spans="1:24" s="2" customFormat="1">
      <c r="A350" s="1" t="s">
        <v>14</v>
      </c>
      <c r="B350" s="1" t="s">
        <v>363</v>
      </c>
      <c r="C350" s="6">
        <v>9716224</v>
      </c>
      <c r="D350" s="6">
        <v>1467149824</v>
      </c>
      <c r="E350" s="6">
        <v>9594592</v>
      </c>
      <c r="F350" s="7">
        <f t="shared" si="37"/>
        <v>0.98748155662117298</v>
      </c>
      <c r="G350" s="6">
        <v>677275701</v>
      </c>
      <c r="H350" s="6">
        <v>676498705</v>
      </c>
      <c r="I350" s="6">
        <f t="shared" si="38"/>
        <v>1353774406</v>
      </c>
      <c r="J350" s="6">
        <v>60527</v>
      </c>
      <c r="K350" s="6">
        <v>9579398</v>
      </c>
      <c r="L350" s="7">
        <f t="shared" si="39"/>
        <v>0.99841639957175876</v>
      </c>
      <c r="M350" s="6">
        <v>360900899</v>
      </c>
      <c r="N350" s="6">
        <v>1376297</v>
      </c>
      <c r="O350" s="7">
        <v>0.44989935020571264</v>
      </c>
      <c r="P350" s="6">
        <v>111414164</v>
      </c>
      <c r="Q350" s="7">
        <f t="shared" si="40"/>
        <v>0.30871123986864879</v>
      </c>
      <c r="R350" s="8">
        <v>1840.7349447399999</v>
      </c>
      <c r="S350" s="7">
        <v>4.5599000000000004E-3</v>
      </c>
      <c r="T350" s="7">
        <v>0.99544010000000005</v>
      </c>
      <c r="U350" s="7">
        <v>0.99012009999999995</v>
      </c>
      <c r="V350" s="7">
        <v>0.98554359999999996</v>
      </c>
      <c r="W350" s="7">
        <v>0.98050459999999995</v>
      </c>
      <c r="X350" s="7">
        <v>0.98032280000000005</v>
      </c>
    </row>
    <row r="351" spans="1:24" s="2" customFormat="1">
      <c r="A351" s="1" t="s">
        <v>14</v>
      </c>
      <c r="B351" s="1" t="s">
        <v>364</v>
      </c>
      <c r="C351" s="6">
        <v>10267260</v>
      </c>
      <c r="D351" s="6">
        <v>1550356260</v>
      </c>
      <c r="E351" s="6">
        <v>10157950</v>
      </c>
      <c r="F351" s="7">
        <f t="shared" si="37"/>
        <v>0.98935353736050324</v>
      </c>
      <c r="G351" s="6">
        <v>722856962</v>
      </c>
      <c r="H351" s="6">
        <v>722506603</v>
      </c>
      <c r="I351" s="6">
        <f t="shared" si="38"/>
        <v>1445363565</v>
      </c>
      <c r="J351" s="6">
        <v>60527</v>
      </c>
      <c r="K351" s="6">
        <v>10138408</v>
      </c>
      <c r="L351" s="7">
        <f t="shared" si="39"/>
        <v>0.99807618663214526</v>
      </c>
      <c r="M351" s="6">
        <v>515101402</v>
      </c>
      <c r="N351" s="6">
        <v>1787284</v>
      </c>
      <c r="O351" s="7">
        <v>0.43305934829472725</v>
      </c>
      <c r="P351" s="6">
        <v>149938286</v>
      </c>
      <c r="Q351" s="7">
        <f t="shared" si="40"/>
        <v>0.29108498912608277</v>
      </c>
      <c r="R351" s="8">
        <v>2477.2132436799998</v>
      </c>
      <c r="S351" s="7">
        <v>1.7842999999999999E-3</v>
      </c>
      <c r="T351" s="7">
        <v>0.99821570000000004</v>
      </c>
      <c r="U351" s="7">
        <v>0.99368880000000004</v>
      </c>
      <c r="V351" s="7">
        <v>0.98600620000000005</v>
      </c>
      <c r="W351" s="7">
        <v>0.98258630000000002</v>
      </c>
      <c r="X351" s="7">
        <v>0.98144629999999999</v>
      </c>
    </row>
    <row r="352" spans="1:24" s="2" customFormat="1">
      <c r="A352" s="1" t="s">
        <v>14</v>
      </c>
      <c r="B352" s="1" t="s">
        <v>365</v>
      </c>
      <c r="C352" s="6">
        <v>6319834</v>
      </c>
      <c r="D352" s="6">
        <v>954294934</v>
      </c>
      <c r="E352" s="6">
        <v>6250904</v>
      </c>
      <c r="F352" s="7">
        <f t="shared" si="37"/>
        <v>0.9890930679508354</v>
      </c>
      <c r="G352" s="6">
        <v>448117286</v>
      </c>
      <c r="H352" s="6">
        <v>447882357</v>
      </c>
      <c r="I352" s="6">
        <f t="shared" si="38"/>
        <v>895999643</v>
      </c>
      <c r="J352" s="6">
        <v>60527</v>
      </c>
      <c r="K352" s="6">
        <v>6240834</v>
      </c>
      <c r="L352" s="7">
        <f t="shared" si="39"/>
        <v>0.99838903301026538</v>
      </c>
      <c r="M352" s="6">
        <v>418438498</v>
      </c>
      <c r="N352" s="6">
        <v>1483299</v>
      </c>
      <c r="O352" s="7">
        <v>0.45559476150137201</v>
      </c>
      <c r="P352" s="6">
        <v>125069031</v>
      </c>
      <c r="Q352" s="7">
        <f t="shared" si="40"/>
        <v>0.29889465619867511</v>
      </c>
      <c r="R352" s="8">
        <v>2066.3345449100002</v>
      </c>
      <c r="S352" s="7">
        <v>1.8339000000000001E-3</v>
      </c>
      <c r="T352" s="7">
        <v>0.99816609999999995</v>
      </c>
      <c r="U352" s="7">
        <v>0.99160709999999996</v>
      </c>
      <c r="V352" s="7">
        <v>0.98673319999999998</v>
      </c>
      <c r="W352" s="7">
        <v>0.98199150000000002</v>
      </c>
      <c r="X352" s="7">
        <v>0.98124800000000001</v>
      </c>
    </row>
    <row r="353" spans="1:24" s="2" customFormat="1">
      <c r="A353" s="1" t="s">
        <v>14</v>
      </c>
      <c r="B353" s="1" t="s">
        <v>366</v>
      </c>
      <c r="C353" s="6">
        <v>7358168</v>
      </c>
      <c r="D353" s="6">
        <v>1111083368</v>
      </c>
      <c r="E353" s="6">
        <v>7271076</v>
      </c>
      <c r="F353" s="7">
        <f t="shared" si="37"/>
        <v>0.98816390166682799</v>
      </c>
      <c r="G353" s="6">
        <v>522082718</v>
      </c>
      <c r="H353" s="6">
        <v>521776776</v>
      </c>
      <c r="I353" s="6">
        <f t="shared" si="38"/>
        <v>1043859494</v>
      </c>
      <c r="J353" s="6">
        <v>60527</v>
      </c>
      <c r="K353" s="6">
        <v>7260582</v>
      </c>
      <c r="L353" s="7">
        <f t="shared" si="39"/>
        <v>0.99855674730947663</v>
      </c>
      <c r="M353" s="6">
        <v>293373386</v>
      </c>
      <c r="N353" s="6">
        <v>991190</v>
      </c>
      <c r="O353" s="7">
        <v>0.37105363149195986</v>
      </c>
      <c r="P353" s="6">
        <v>77850485</v>
      </c>
      <c r="Q353" s="7">
        <f t="shared" si="40"/>
        <v>0.26536314715336856</v>
      </c>
      <c r="R353" s="8">
        <v>1286.21086457</v>
      </c>
      <c r="S353" s="7">
        <v>1.5694999999999999E-3</v>
      </c>
      <c r="T353" s="7">
        <v>0.9984305</v>
      </c>
      <c r="U353" s="7">
        <v>0.99190440000000002</v>
      </c>
      <c r="V353" s="7">
        <v>0.98714619999999997</v>
      </c>
      <c r="W353" s="7">
        <v>0.98205759999999998</v>
      </c>
      <c r="X353" s="7">
        <v>0.97911680000000001</v>
      </c>
    </row>
    <row r="354" spans="1:24" s="2" customFormat="1">
      <c r="A354" s="1" t="s">
        <v>14</v>
      </c>
      <c r="B354" s="1" t="s">
        <v>367</v>
      </c>
      <c r="C354" s="6">
        <v>4994424</v>
      </c>
      <c r="D354" s="6">
        <v>754158024</v>
      </c>
      <c r="E354" s="6">
        <v>4908782</v>
      </c>
      <c r="F354" s="7">
        <f t="shared" si="37"/>
        <v>0.98285247708244239</v>
      </c>
      <c r="G354" s="6">
        <v>358291316</v>
      </c>
      <c r="H354" s="6">
        <v>357941008</v>
      </c>
      <c r="I354" s="6">
        <f t="shared" si="38"/>
        <v>716232324</v>
      </c>
      <c r="J354" s="6">
        <v>60527</v>
      </c>
      <c r="K354" s="6">
        <v>4897680</v>
      </c>
      <c r="L354" s="7">
        <f t="shared" si="39"/>
        <v>0.99773833916437926</v>
      </c>
      <c r="M354" s="6">
        <v>178397791</v>
      </c>
      <c r="N354" s="6">
        <v>646874</v>
      </c>
      <c r="O354" s="7">
        <v>0.37558358885152965</v>
      </c>
      <c r="P354" s="6">
        <v>48237034</v>
      </c>
      <c r="Q354" s="7">
        <f t="shared" si="40"/>
        <v>0.27039030993382646</v>
      </c>
      <c r="R354" s="8">
        <v>796.95068316599998</v>
      </c>
      <c r="S354" s="7">
        <v>5.3695000000000001E-3</v>
      </c>
      <c r="T354" s="7">
        <v>0.99463049999999997</v>
      </c>
      <c r="U354" s="7">
        <v>0.98514710000000005</v>
      </c>
      <c r="V354" s="7">
        <v>0.98154540000000001</v>
      </c>
      <c r="W354" s="7">
        <v>0.97948020000000002</v>
      </c>
      <c r="X354" s="7">
        <v>0.97561419999999999</v>
      </c>
    </row>
    <row r="355" spans="1:24" s="2" customFormat="1">
      <c r="A355" s="1" t="s">
        <v>14</v>
      </c>
      <c r="B355" s="1" t="s">
        <v>368</v>
      </c>
      <c r="C355" s="6">
        <v>10216484</v>
      </c>
      <c r="D355" s="6">
        <v>1542689084</v>
      </c>
      <c r="E355" s="6">
        <v>10123276</v>
      </c>
      <c r="F355" s="7">
        <f t="shared" si="37"/>
        <v>0.99087670474499834</v>
      </c>
      <c r="G355" s="6">
        <v>725212498</v>
      </c>
      <c r="H355" s="6">
        <v>725015974</v>
      </c>
      <c r="I355" s="6">
        <f>G355+H355</f>
        <v>1450228472</v>
      </c>
      <c r="J355" s="6">
        <v>60527</v>
      </c>
      <c r="K355" s="6">
        <v>10112198</v>
      </c>
      <c r="L355" s="7">
        <f t="shared" si="39"/>
        <v>0.9989056902133262</v>
      </c>
      <c r="M355" s="6">
        <v>528147845</v>
      </c>
      <c r="N355" s="6">
        <v>1889851</v>
      </c>
      <c r="O355" s="7">
        <v>0.44362282983258372</v>
      </c>
      <c r="P355" s="6">
        <v>156766988</v>
      </c>
      <c r="Q355" s="7">
        <f>P355/M355</f>
        <v>0.29682406069459583</v>
      </c>
      <c r="R355" s="8">
        <v>2590.0340013499999</v>
      </c>
      <c r="S355" s="7">
        <v>2.4948000000000001E-3</v>
      </c>
      <c r="T355" s="7">
        <v>0.99750519999999998</v>
      </c>
      <c r="U355" s="7">
        <v>0.99054969999999998</v>
      </c>
      <c r="V355" s="7">
        <v>0.9823385</v>
      </c>
      <c r="W355" s="7">
        <v>0.98014109999999999</v>
      </c>
      <c r="X355" s="7">
        <v>0.98005850000000005</v>
      </c>
    </row>
    <row r="356" spans="1:24" s="2" customFormat="1">
      <c r="A356" s="1" t="s">
        <v>14</v>
      </c>
      <c r="B356" s="1" t="s">
        <v>369</v>
      </c>
      <c r="C356" s="6">
        <v>10251222</v>
      </c>
      <c r="D356" s="6">
        <v>1547934522</v>
      </c>
      <c r="E356" s="6">
        <v>10120548</v>
      </c>
      <c r="F356" s="7">
        <f t="shared" si="37"/>
        <v>0.9872528367837512</v>
      </c>
      <c r="G356" s="6">
        <v>729616248</v>
      </c>
      <c r="H356" s="6">
        <v>729104716</v>
      </c>
      <c r="I356" s="6">
        <f t="shared" si="38"/>
        <v>1458720964</v>
      </c>
      <c r="J356" s="6">
        <v>60527</v>
      </c>
      <c r="K356" s="6">
        <v>10098216</v>
      </c>
      <c r="L356" s="7">
        <f t="shared" si="39"/>
        <v>0.99779340012023066</v>
      </c>
      <c r="M356" s="6">
        <v>277344915</v>
      </c>
      <c r="N356" s="6">
        <v>1048403</v>
      </c>
      <c r="O356" s="7">
        <v>0.36421611252175162</v>
      </c>
      <c r="P356" s="6">
        <v>77845451</v>
      </c>
      <c r="Q356" s="7">
        <f t="shared" si="40"/>
        <v>0.28068101050275251</v>
      </c>
      <c r="R356" s="8">
        <v>1286.12769508</v>
      </c>
      <c r="S356" s="7">
        <v>1.6356000000000001E-3</v>
      </c>
      <c r="T356" s="7">
        <v>0.99836440000000004</v>
      </c>
      <c r="U356" s="7">
        <v>0.99243309999999996</v>
      </c>
      <c r="V356" s="7">
        <v>0.98562620000000001</v>
      </c>
      <c r="W356" s="7">
        <v>0.98180979999999995</v>
      </c>
      <c r="X356" s="7">
        <v>0.97976110000000005</v>
      </c>
    </row>
    <row r="357" spans="1:24" s="2" customFormat="1">
      <c r="A357" s="1" t="s">
        <v>14</v>
      </c>
      <c r="B357" s="1" t="s">
        <v>370</v>
      </c>
      <c r="C357" s="6">
        <v>9319108</v>
      </c>
      <c r="D357" s="6">
        <v>1407185308</v>
      </c>
      <c r="E357" s="6">
        <v>9196842</v>
      </c>
      <c r="F357" s="7">
        <f t="shared" si="37"/>
        <v>0.98688007478827378</v>
      </c>
      <c r="G357" s="6">
        <v>665667145</v>
      </c>
      <c r="H357" s="6">
        <v>665233739</v>
      </c>
      <c r="I357" s="6">
        <f t="shared" si="38"/>
        <v>1330900884</v>
      </c>
      <c r="J357" s="6">
        <v>60527</v>
      </c>
      <c r="K357" s="6">
        <v>9180901</v>
      </c>
      <c r="L357" s="7">
        <f t="shared" si="39"/>
        <v>0.9982666876303844</v>
      </c>
      <c r="M357" s="6">
        <v>344211918</v>
      </c>
      <c r="N357" s="6">
        <v>1262005</v>
      </c>
      <c r="O357" s="7">
        <v>0.41104079873183669</v>
      </c>
      <c r="P357" s="6">
        <v>101097403</v>
      </c>
      <c r="Q357" s="7">
        <f t="shared" si="40"/>
        <v>0.29370686403717144</v>
      </c>
      <c r="R357" s="8">
        <v>1670.2860376399999</v>
      </c>
      <c r="S357" s="7">
        <v>2.9903999999999998E-3</v>
      </c>
      <c r="T357" s="7">
        <v>0.99700960000000005</v>
      </c>
      <c r="U357" s="7">
        <v>0.99211919999999998</v>
      </c>
      <c r="V357" s="7">
        <v>0.98795580000000005</v>
      </c>
      <c r="W357" s="7">
        <v>0.98261929999999997</v>
      </c>
      <c r="X357" s="7">
        <v>0.98068630000000001</v>
      </c>
    </row>
    <row r="358" spans="1:24" s="2" customFormat="1">
      <c r="A358" s="1" t="s">
        <v>14</v>
      </c>
      <c r="B358" s="1" t="s">
        <v>371</v>
      </c>
      <c r="C358" s="6">
        <v>6608836</v>
      </c>
      <c r="D358" s="6">
        <v>997934236</v>
      </c>
      <c r="E358" s="6">
        <v>6528870</v>
      </c>
      <c r="F358" s="7">
        <f t="shared" si="37"/>
        <v>0.9879001385417947</v>
      </c>
      <c r="G358" s="6">
        <v>471176672</v>
      </c>
      <c r="H358" s="6">
        <v>470933580</v>
      </c>
      <c r="I358" s="6">
        <f t="shared" si="38"/>
        <v>942110252</v>
      </c>
      <c r="J358" s="6">
        <v>60527</v>
      </c>
      <c r="K358" s="6">
        <v>6519909</v>
      </c>
      <c r="L358" s="7">
        <f t="shared" si="39"/>
        <v>0.99862748071258889</v>
      </c>
      <c r="M358" s="6">
        <v>391369113</v>
      </c>
      <c r="N358" s="6">
        <v>1414095</v>
      </c>
      <c r="O358" s="7">
        <v>0.45969084454228565</v>
      </c>
      <c r="P358" s="6">
        <v>119446505</v>
      </c>
      <c r="Q358" s="7">
        <f t="shared" si="40"/>
        <v>0.30520166521163361</v>
      </c>
      <c r="R358" s="8">
        <v>1973.4416871799999</v>
      </c>
      <c r="S358" s="7">
        <v>2.1313E-3</v>
      </c>
      <c r="T358" s="7">
        <v>0.99786870000000005</v>
      </c>
      <c r="U358" s="7">
        <v>0.98960789999999998</v>
      </c>
      <c r="V358" s="7">
        <v>0.98242110000000005</v>
      </c>
      <c r="W358" s="7">
        <v>0.9800915</v>
      </c>
      <c r="X358" s="7">
        <v>0.97934810000000005</v>
      </c>
    </row>
    <row r="359" spans="1:24" s="2" customFormat="1">
      <c r="A359" s="1" t="s">
        <v>14</v>
      </c>
      <c r="B359" s="1" t="s">
        <v>372</v>
      </c>
      <c r="C359" s="6">
        <v>11377316</v>
      </c>
      <c r="D359" s="6">
        <v>1717974716</v>
      </c>
      <c r="E359" s="6">
        <v>11231304</v>
      </c>
      <c r="F359" s="7">
        <f t="shared" si="37"/>
        <v>0.9871663931985365</v>
      </c>
      <c r="G359" s="6">
        <v>814161508</v>
      </c>
      <c r="H359" s="6">
        <v>813758435</v>
      </c>
      <c r="I359" s="6">
        <f t="shared" si="38"/>
        <v>1627919943</v>
      </c>
      <c r="J359" s="6">
        <v>60527</v>
      </c>
      <c r="K359" s="6">
        <v>11213192</v>
      </c>
      <c r="L359" s="7">
        <f t="shared" si="39"/>
        <v>0.99838736445919374</v>
      </c>
      <c r="M359" s="6">
        <v>473366472</v>
      </c>
      <c r="N359" s="6">
        <v>1569622</v>
      </c>
      <c r="O359" s="7">
        <v>0.4144051286668175</v>
      </c>
      <c r="P359" s="6">
        <v>131317422</v>
      </c>
      <c r="Q359" s="7">
        <f t="shared" si="40"/>
        <v>0.27741175129108003</v>
      </c>
      <c r="R359" s="8">
        <v>2169.5676640199999</v>
      </c>
      <c r="S359" s="7">
        <v>2.0156000000000002E-3</v>
      </c>
      <c r="T359" s="7">
        <v>0.99798439999999999</v>
      </c>
      <c r="U359" s="7">
        <v>0.99311050000000001</v>
      </c>
      <c r="V359" s="7">
        <v>0.984321</v>
      </c>
      <c r="W359" s="7">
        <v>0.98144629999999999</v>
      </c>
      <c r="X359" s="7">
        <v>0.98050459999999995</v>
      </c>
    </row>
    <row r="360" spans="1:24" s="2" customFormat="1">
      <c r="A360" s="1" t="s">
        <v>14</v>
      </c>
      <c r="B360" s="1" t="s">
        <v>373</v>
      </c>
      <c r="C360" s="6">
        <v>10947912</v>
      </c>
      <c r="D360" s="6">
        <v>1653134712</v>
      </c>
      <c r="E360" s="6">
        <v>10786442</v>
      </c>
      <c r="F360" s="7">
        <f t="shared" si="37"/>
        <v>0.98525106887961833</v>
      </c>
      <c r="G360" s="6">
        <v>779211651</v>
      </c>
      <c r="H360" s="6">
        <v>778871796</v>
      </c>
      <c r="I360" s="6">
        <f t="shared" si="38"/>
        <v>1558083447</v>
      </c>
      <c r="J360" s="6">
        <v>60527</v>
      </c>
      <c r="K360" s="6">
        <v>10775151</v>
      </c>
      <c r="L360" s="7">
        <f t="shared" si="39"/>
        <v>0.99895322294413669</v>
      </c>
      <c r="M360" s="6">
        <v>491030436</v>
      </c>
      <c r="N360" s="6">
        <v>1579821</v>
      </c>
      <c r="O360" s="7">
        <v>0.39385216853896449</v>
      </c>
      <c r="P360" s="6">
        <v>131418387</v>
      </c>
      <c r="Q360" s="7">
        <f t="shared" si="40"/>
        <v>0.26763796572479676</v>
      </c>
      <c r="R360" s="8">
        <v>2171.2357625499999</v>
      </c>
      <c r="S360" s="7">
        <v>3.3043E-3</v>
      </c>
      <c r="T360" s="7">
        <v>0.99669569999999996</v>
      </c>
      <c r="U360" s="7">
        <v>0.99016970000000004</v>
      </c>
      <c r="V360" s="7">
        <v>0.98729489999999998</v>
      </c>
      <c r="W360" s="7">
        <v>0.98207409999999995</v>
      </c>
      <c r="X360" s="7">
        <v>0.97949679999999995</v>
      </c>
    </row>
    <row r="361" spans="1:24" s="2" customFormat="1">
      <c r="A361" s="1" t="s">
        <v>14</v>
      </c>
      <c r="B361" s="1" t="s">
        <v>374</v>
      </c>
      <c r="C361" s="6">
        <v>5476342</v>
      </c>
      <c r="D361" s="6">
        <v>826927642</v>
      </c>
      <c r="E361" s="6">
        <v>5381870</v>
      </c>
      <c r="F361" s="7">
        <f t="shared" si="37"/>
        <v>0.98274906863011846</v>
      </c>
      <c r="G361" s="6">
        <v>387444739</v>
      </c>
      <c r="H361" s="6">
        <v>387091930</v>
      </c>
      <c r="I361" s="6">
        <f t="shared" si="38"/>
        <v>774536669</v>
      </c>
      <c r="J361" s="6">
        <v>60527</v>
      </c>
      <c r="K361" s="6">
        <v>5373160</v>
      </c>
      <c r="L361" s="7">
        <f t="shared" si="39"/>
        <v>0.99838160342037252</v>
      </c>
      <c r="M361" s="6">
        <v>187634004</v>
      </c>
      <c r="N361" s="6">
        <v>629287</v>
      </c>
      <c r="O361" s="7">
        <v>0.34740596713680338</v>
      </c>
      <c r="P361" s="6">
        <v>47963588</v>
      </c>
      <c r="Q361" s="7">
        <f t="shared" si="40"/>
        <v>0.2556231118960719</v>
      </c>
      <c r="R361" s="8">
        <v>792.432930758</v>
      </c>
      <c r="S361" s="7">
        <v>3.7339000000000001E-3</v>
      </c>
      <c r="T361" s="7">
        <v>0.99626610000000004</v>
      </c>
      <c r="U361" s="7">
        <v>0.98645229999999995</v>
      </c>
      <c r="V361" s="7">
        <v>0.98270190000000002</v>
      </c>
      <c r="W361" s="7">
        <v>0.98007500000000003</v>
      </c>
      <c r="X361" s="7">
        <v>0.97610980000000003</v>
      </c>
    </row>
    <row r="362" spans="1:24" s="2" customFormat="1">
      <c r="A362" s="1" t="s">
        <v>14</v>
      </c>
      <c r="B362" s="1" t="s">
        <v>375</v>
      </c>
      <c r="C362" s="6">
        <v>8935258</v>
      </c>
      <c r="D362" s="6">
        <v>1349223958</v>
      </c>
      <c r="E362" s="6">
        <v>8824130</v>
      </c>
      <c r="F362" s="7">
        <f t="shared" si="37"/>
        <v>0.98756297803600079</v>
      </c>
      <c r="G362" s="6">
        <v>622516793</v>
      </c>
      <c r="H362" s="6">
        <v>622365590</v>
      </c>
      <c r="I362" s="6">
        <f t="shared" si="38"/>
        <v>1244882383</v>
      </c>
      <c r="J362" s="6">
        <v>60527</v>
      </c>
      <c r="K362" s="6">
        <v>8814655</v>
      </c>
      <c r="L362" s="7">
        <f t="shared" si="39"/>
        <v>0.99892623975394745</v>
      </c>
      <c r="M362" s="6">
        <v>399198120</v>
      </c>
      <c r="N362" s="6">
        <v>1461384</v>
      </c>
      <c r="O362" s="7">
        <v>0.44597219891053907</v>
      </c>
      <c r="P362" s="6">
        <v>121550198</v>
      </c>
      <c r="Q362" s="7">
        <f t="shared" si="40"/>
        <v>0.30448589787947899</v>
      </c>
      <c r="R362" s="8">
        <v>2008.19796124</v>
      </c>
      <c r="S362" s="7">
        <v>2.3790999999999999E-3</v>
      </c>
      <c r="T362" s="7">
        <v>0.99762090000000003</v>
      </c>
      <c r="U362" s="7">
        <v>0.99058270000000004</v>
      </c>
      <c r="V362" s="7">
        <v>0.98337929999999996</v>
      </c>
      <c r="W362" s="7">
        <v>0.98010810000000004</v>
      </c>
      <c r="X362" s="7">
        <v>0.97924889999999998</v>
      </c>
    </row>
    <row r="363" spans="1:24" s="2" customFormat="1">
      <c r="A363" s="1" t="s">
        <v>14</v>
      </c>
      <c r="B363" s="1" t="s">
        <v>376</v>
      </c>
      <c r="C363" s="6">
        <v>8723122</v>
      </c>
      <c r="D363" s="6">
        <v>1317191422</v>
      </c>
      <c r="E363" s="6">
        <v>8628350</v>
      </c>
      <c r="F363" s="7">
        <f t="shared" si="37"/>
        <v>0.98913554115143643</v>
      </c>
      <c r="G363" s="6">
        <v>621947558</v>
      </c>
      <c r="H363" s="6">
        <v>621615375</v>
      </c>
      <c r="I363" s="6">
        <f t="shared" si="38"/>
        <v>1243562933</v>
      </c>
      <c r="J363" s="6">
        <v>60527</v>
      </c>
      <c r="K363" s="6">
        <v>8615213</v>
      </c>
      <c r="L363" s="7">
        <f t="shared" si="39"/>
        <v>0.99847746092821921</v>
      </c>
      <c r="M363" s="6">
        <v>453734365</v>
      </c>
      <c r="N363" s="6">
        <v>1590734</v>
      </c>
      <c r="O363" s="7">
        <v>0.44677640873255497</v>
      </c>
      <c r="P363" s="6">
        <v>134357023</v>
      </c>
      <c r="Q363" s="7">
        <f t="shared" si="40"/>
        <v>0.29611383523925944</v>
      </c>
      <c r="R363" s="8">
        <v>2219.7865911099998</v>
      </c>
      <c r="S363" s="7">
        <v>3.3208000000000001E-3</v>
      </c>
      <c r="T363" s="7">
        <v>0.99667919999999999</v>
      </c>
      <c r="U363" s="7">
        <v>0.99005399999999999</v>
      </c>
      <c r="V363" s="7">
        <v>0.98293319999999995</v>
      </c>
      <c r="W363" s="7">
        <v>0.98157850000000002</v>
      </c>
      <c r="X363" s="7">
        <v>0.98111590000000004</v>
      </c>
    </row>
    <row r="364" spans="1:24" s="2" customFormat="1">
      <c r="A364" s="1" t="s">
        <v>14</v>
      </c>
      <c r="B364" s="1" t="s">
        <v>377</v>
      </c>
      <c r="C364" s="6">
        <v>5627488</v>
      </c>
      <c r="D364" s="6">
        <v>849750688</v>
      </c>
      <c r="E364" s="6">
        <v>5562594</v>
      </c>
      <c r="F364" s="7">
        <f t="shared" si="37"/>
        <v>0.9884683894483649</v>
      </c>
      <c r="G364" s="6">
        <v>398287689</v>
      </c>
      <c r="H364" s="6">
        <v>398165967</v>
      </c>
      <c r="I364" s="6">
        <f t="shared" si="38"/>
        <v>796453656</v>
      </c>
      <c r="J364" s="6">
        <v>60527</v>
      </c>
      <c r="K364" s="6">
        <v>5554882</v>
      </c>
      <c r="L364" s="7">
        <f t="shared" si="39"/>
        <v>0.99861359646236991</v>
      </c>
      <c r="M364" s="6">
        <v>307000920</v>
      </c>
      <c r="N364" s="6">
        <v>1143453</v>
      </c>
      <c r="O364" s="7">
        <v>0.46394245984409921</v>
      </c>
      <c r="P364" s="6">
        <v>96294332</v>
      </c>
      <c r="Q364" s="7">
        <f t="shared" ref="Q364:Q393" si="41">P364/M364</f>
        <v>0.31366137925580156</v>
      </c>
      <c r="R364" s="8">
        <v>1590.9318486</v>
      </c>
      <c r="S364" s="7">
        <v>3.9817000000000003E-3</v>
      </c>
      <c r="T364" s="7">
        <v>0.99601830000000002</v>
      </c>
      <c r="U364" s="7">
        <v>0.98749319999999996</v>
      </c>
      <c r="V364" s="7">
        <v>0.98166109999999995</v>
      </c>
      <c r="W364" s="7">
        <v>0.98050459999999995</v>
      </c>
      <c r="X364" s="7">
        <v>0.97905070000000005</v>
      </c>
    </row>
    <row r="365" spans="1:24" s="2" customFormat="1">
      <c r="A365" s="1" t="s">
        <v>14</v>
      </c>
      <c r="B365" s="1" t="s">
        <v>378</v>
      </c>
      <c r="C365" s="6">
        <v>4909648</v>
      </c>
      <c r="D365" s="6">
        <v>741356848</v>
      </c>
      <c r="E365" s="6">
        <v>4854086</v>
      </c>
      <c r="F365" s="7">
        <f t="shared" si="37"/>
        <v>0.98868309907349772</v>
      </c>
      <c r="G365" s="6">
        <v>350549272</v>
      </c>
      <c r="H365" s="6">
        <v>350393020</v>
      </c>
      <c r="I365" s="6">
        <f t="shared" si="38"/>
        <v>700942292</v>
      </c>
      <c r="J365" s="6">
        <v>60527</v>
      </c>
      <c r="K365" s="6">
        <v>4845772</v>
      </c>
      <c r="L365" s="7">
        <f t="shared" si="39"/>
        <v>0.99828721617210736</v>
      </c>
      <c r="M365" s="6">
        <v>235529241</v>
      </c>
      <c r="N365" s="6">
        <v>774877</v>
      </c>
      <c r="O365" s="7">
        <v>0.35798344329404436</v>
      </c>
      <c r="P365" s="6">
        <v>60482888</v>
      </c>
      <c r="Q365" s="7">
        <f t="shared" si="41"/>
        <v>0.2567956647047489</v>
      </c>
      <c r="R365" s="8">
        <v>999.27120128199999</v>
      </c>
      <c r="S365" s="7">
        <v>3.3373999999999999E-3</v>
      </c>
      <c r="T365" s="7">
        <v>0.99666259999999995</v>
      </c>
      <c r="U365" s="7">
        <v>0.98438709999999996</v>
      </c>
      <c r="V365" s="7">
        <v>0.98152890000000004</v>
      </c>
      <c r="W365" s="7">
        <v>0.97976110000000005</v>
      </c>
      <c r="X365" s="7">
        <v>0.97900109999999996</v>
      </c>
    </row>
    <row r="366" spans="1:24" s="2" customFormat="1">
      <c r="A366" s="1" t="s">
        <v>14</v>
      </c>
      <c r="B366" s="1" t="s">
        <v>379</v>
      </c>
      <c r="C366" s="6">
        <v>5156786</v>
      </c>
      <c r="D366" s="6">
        <v>778674686</v>
      </c>
      <c r="E366" s="6">
        <v>5085268</v>
      </c>
      <c r="F366" s="7">
        <f t="shared" si="37"/>
        <v>0.98613128409827366</v>
      </c>
      <c r="G366" s="6">
        <v>366460293</v>
      </c>
      <c r="H366" s="6">
        <v>366225872</v>
      </c>
      <c r="I366" s="6">
        <f t="shared" si="38"/>
        <v>732686165</v>
      </c>
      <c r="J366" s="6">
        <v>60527</v>
      </c>
      <c r="K366" s="6">
        <v>5078215</v>
      </c>
      <c r="L366" s="7">
        <f t="shared" si="39"/>
        <v>0.99861305244875986</v>
      </c>
      <c r="M366" s="6">
        <v>225236467</v>
      </c>
      <c r="N366" s="6">
        <v>780593</v>
      </c>
      <c r="O366" s="7">
        <v>0.40952470889436254</v>
      </c>
      <c r="P366" s="6">
        <v>63769959</v>
      </c>
      <c r="Q366" s="7">
        <f t="shared" si="41"/>
        <v>0.28312448623161895</v>
      </c>
      <c r="R366" s="8">
        <v>1053.57871694</v>
      </c>
      <c r="S366" s="7">
        <v>1.7512999999999999E-3</v>
      </c>
      <c r="T366" s="7">
        <v>0.99824869999999999</v>
      </c>
      <c r="U366" s="7">
        <v>0.98779059999999996</v>
      </c>
      <c r="V366" s="7">
        <v>0.98240450000000001</v>
      </c>
      <c r="W366" s="7">
        <v>0.97976110000000005</v>
      </c>
      <c r="X366" s="7">
        <v>0.97784459999999995</v>
      </c>
    </row>
    <row r="367" spans="1:24" s="2" customFormat="1">
      <c r="A367" s="1" t="s">
        <v>14</v>
      </c>
      <c r="B367" s="1" t="s">
        <v>380</v>
      </c>
      <c r="C367" s="6">
        <v>8091832</v>
      </c>
      <c r="D367" s="6">
        <v>1221866632</v>
      </c>
      <c r="E367" s="6">
        <v>8000570</v>
      </c>
      <c r="F367" s="7">
        <f t="shared" si="37"/>
        <v>0.98872171345129256</v>
      </c>
      <c r="G367" s="6">
        <v>564044539</v>
      </c>
      <c r="H367" s="6">
        <v>563715541</v>
      </c>
      <c r="I367" s="6">
        <f t="shared" si="38"/>
        <v>1127760080</v>
      </c>
      <c r="J367" s="6">
        <v>60527</v>
      </c>
      <c r="K367" s="6">
        <v>7985198</v>
      </c>
      <c r="L367" s="7">
        <f t="shared" si="39"/>
        <v>0.99807863689712106</v>
      </c>
      <c r="M367" s="6">
        <v>418864758</v>
      </c>
      <c r="N367" s="6">
        <v>1578078</v>
      </c>
      <c r="O367" s="7">
        <v>0.45090635412228902</v>
      </c>
      <c r="P367" s="6">
        <v>133543649</v>
      </c>
      <c r="Q367" s="7">
        <f t="shared" si="41"/>
        <v>0.31882283350274121</v>
      </c>
      <c r="R367" s="8">
        <v>2206.34838997</v>
      </c>
      <c r="S367" s="7">
        <v>1.1069000000000001E-3</v>
      </c>
      <c r="T367" s="7">
        <v>0.99889309999999998</v>
      </c>
      <c r="U367" s="7">
        <v>0.98618799999999995</v>
      </c>
      <c r="V367" s="7">
        <v>0.98128110000000002</v>
      </c>
      <c r="W367" s="7">
        <v>0.98012460000000001</v>
      </c>
      <c r="X367" s="7">
        <v>0.97926550000000001</v>
      </c>
    </row>
    <row r="368" spans="1:24" s="2" customFormat="1">
      <c r="A368" s="1" t="s">
        <v>14</v>
      </c>
      <c r="B368" s="1" t="s">
        <v>381</v>
      </c>
      <c r="C368" s="6">
        <v>5573218</v>
      </c>
      <c r="D368" s="6">
        <v>841555918</v>
      </c>
      <c r="E368" s="6">
        <v>5454888</v>
      </c>
      <c r="F368" s="7">
        <f t="shared" si="37"/>
        <v>0.97876810130161784</v>
      </c>
      <c r="G368" s="6">
        <v>392950011</v>
      </c>
      <c r="H368" s="6">
        <v>392413988</v>
      </c>
      <c r="I368" s="6">
        <f t="shared" si="38"/>
        <v>785363999</v>
      </c>
      <c r="J368" s="6">
        <v>60527</v>
      </c>
      <c r="K368" s="6">
        <v>5445260</v>
      </c>
      <c r="L368" s="7">
        <f t="shared" si="39"/>
        <v>0.99823497751007906</v>
      </c>
      <c r="M368" s="6">
        <v>190791005</v>
      </c>
      <c r="N368" s="6">
        <v>612124</v>
      </c>
      <c r="O368" s="7">
        <v>0.33385674229462559</v>
      </c>
      <c r="P368" s="6">
        <v>46508403</v>
      </c>
      <c r="Q368" s="7">
        <f t="shared" si="41"/>
        <v>0.24376622472322529</v>
      </c>
      <c r="R368" s="8">
        <v>768.39101558000004</v>
      </c>
      <c r="S368" s="7">
        <v>3.4859999999999999E-3</v>
      </c>
      <c r="T368" s="7">
        <v>0.99651400000000001</v>
      </c>
      <c r="U368" s="7">
        <v>0.98790619999999996</v>
      </c>
      <c r="V368" s="7">
        <v>0.98138020000000004</v>
      </c>
      <c r="W368" s="7">
        <v>0.9793811</v>
      </c>
      <c r="X368" s="7">
        <v>0.97726630000000003</v>
      </c>
    </row>
    <row r="369" spans="1:24" s="2" customFormat="1">
      <c r="A369" s="1" t="s">
        <v>14</v>
      </c>
      <c r="B369" s="1" t="s">
        <v>382</v>
      </c>
      <c r="C369" s="6">
        <v>9247346</v>
      </c>
      <c r="D369" s="6">
        <v>1396349246</v>
      </c>
      <c r="E369" s="6">
        <v>9143216</v>
      </c>
      <c r="F369" s="7">
        <f t="shared" si="37"/>
        <v>0.9887394718441378</v>
      </c>
      <c r="G369" s="6">
        <v>655503272</v>
      </c>
      <c r="H369" s="6">
        <v>655343893</v>
      </c>
      <c r="I369" s="6">
        <f t="shared" si="38"/>
        <v>1310847165</v>
      </c>
      <c r="J369" s="6">
        <v>60527</v>
      </c>
      <c r="K369" s="6">
        <v>9131859</v>
      </c>
      <c r="L369" s="7">
        <f t="shared" si="39"/>
        <v>0.99875787687833251</v>
      </c>
      <c r="M369" s="6">
        <v>401239663</v>
      </c>
      <c r="N369" s="6">
        <v>1393249</v>
      </c>
      <c r="O369" s="7">
        <v>0.42698066150867325</v>
      </c>
      <c r="P369" s="6">
        <v>117502773</v>
      </c>
      <c r="Q369" s="7">
        <f t="shared" si="41"/>
        <v>0.29284934625219244</v>
      </c>
      <c r="R369" s="8">
        <v>1941.3282171599999</v>
      </c>
      <c r="S369" s="7">
        <v>1.8504000000000001E-3</v>
      </c>
      <c r="T369" s="7">
        <v>0.99814959999999997</v>
      </c>
      <c r="U369" s="7">
        <v>0.98998790000000003</v>
      </c>
      <c r="V369" s="7">
        <v>0.98336279999999998</v>
      </c>
      <c r="W369" s="7">
        <v>0.98024020000000001</v>
      </c>
      <c r="X369" s="7">
        <v>0.97926550000000001</v>
      </c>
    </row>
    <row r="370" spans="1:24" s="2" customFormat="1">
      <c r="A370" s="1" t="s">
        <v>14</v>
      </c>
      <c r="B370" s="1" t="s">
        <v>383</v>
      </c>
      <c r="C370" s="6">
        <v>19503562</v>
      </c>
      <c r="D370" s="6">
        <v>2945037862</v>
      </c>
      <c r="E370" s="6">
        <v>19232532</v>
      </c>
      <c r="F370" s="7">
        <f t="shared" si="37"/>
        <v>0.986103564056658</v>
      </c>
      <c r="G370" s="6">
        <v>1392696610</v>
      </c>
      <c r="H370" s="6">
        <v>1391857413</v>
      </c>
      <c r="I370" s="6">
        <f t="shared" si="38"/>
        <v>2784554023</v>
      </c>
      <c r="J370" s="6">
        <v>60527</v>
      </c>
      <c r="K370" s="6">
        <v>19191719</v>
      </c>
      <c r="L370" s="7">
        <f t="shared" si="39"/>
        <v>0.99787791851847696</v>
      </c>
      <c r="M370" s="6">
        <v>296421031</v>
      </c>
      <c r="N370" s="6">
        <v>1139237</v>
      </c>
      <c r="O370" s="7">
        <v>0.35295934655070282</v>
      </c>
      <c r="P370" s="6">
        <v>84527526</v>
      </c>
      <c r="Q370" s="7">
        <f t="shared" si="41"/>
        <v>0.2851603535512971</v>
      </c>
      <c r="R370" s="8">
        <v>1396.5259470999999</v>
      </c>
      <c r="S370" s="7">
        <v>8.7560000000000003E-4</v>
      </c>
      <c r="T370" s="7">
        <v>0.99912440000000002</v>
      </c>
      <c r="U370" s="7">
        <v>0.99076450000000005</v>
      </c>
      <c r="V370" s="7">
        <v>0.98636970000000002</v>
      </c>
      <c r="W370" s="7">
        <v>0.98187590000000002</v>
      </c>
      <c r="X370" s="7">
        <v>0.97934810000000005</v>
      </c>
    </row>
    <row r="371" spans="1:24" s="2" customFormat="1">
      <c r="A371" s="1" t="s">
        <v>14</v>
      </c>
      <c r="B371" s="1" t="s">
        <v>384</v>
      </c>
      <c r="C371" s="6">
        <v>6359744</v>
      </c>
      <c r="D371" s="6">
        <v>960321344</v>
      </c>
      <c r="E371" s="6">
        <v>6274534</v>
      </c>
      <c r="F371" s="7">
        <f t="shared" si="37"/>
        <v>0.9866016619536887</v>
      </c>
      <c r="G371" s="6">
        <v>451847599</v>
      </c>
      <c r="H371" s="6">
        <v>451615503</v>
      </c>
      <c r="I371" s="6">
        <f t="shared" si="38"/>
        <v>903463102</v>
      </c>
      <c r="J371" s="6">
        <v>60527</v>
      </c>
      <c r="K371" s="6">
        <v>6264484</v>
      </c>
      <c r="L371" s="7">
        <f t="shared" si="39"/>
        <v>0.99839828742660408</v>
      </c>
      <c r="M371" s="6">
        <v>283317475</v>
      </c>
      <c r="N371" s="6">
        <v>1045719</v>
      </c>
      <c r="O371" s="7">
        <v>0.43393278624851861</v>
      </c>
      <c r="P371" s="6">
        <v>86358432</v>
      </c>
      <c r="Q371" s="7">
        <f t="shared" si="41"/>
        <v>0.30481152636278436</v>
      </c>
      <c r="R371" s="8">
        <v>1426.7753564499999</v>
      </c>
      <c r="S371" s="7">
        <v>3.3538999999999999E-3</v>
      </c>
      <c r="T371" s="7">
        <v>0.99664609999999998</v>
      </c>
      <c r="U371" s="7">
        <v>0.98684879999999997</v>
      </c>
      <c r="V371" s="7">
        <v>0.98293319999999995</v>
      </c>
      <c r="W371" s="7">
        <v>0.97939759999999998</v>
      </c>
      <c r="X371" s="7">
        <v>0.97777849999999999</v>
      </c>
    </row>
    <row r="372" spans="1:24" s="2" customFormat="1">
      <c r="A372" s="1" t="s">
        <v>14</v>
      </c>
      <c r="B372" s="1" t="s">
        <v>385</v>
      </c>
      <c r="C372" s="6">
        <v>5394228</v>
      </c>
      <c r="D372" s="6">
        <v>814528428</v>
      </c>
      <c r="E372" s="6">
        <v>5294908</v>
      </c>
      <c r="F372" s="7">
        <f t="shared" si="37"/>
        <v>0.98158772673309325</v>
      </c>
      <c r="G372" s="6">
        <v>380114934</v>
      </c>
      <c r="H372" s="6">
        <v>379700143</v>
      </c>
      <c r="I372" s="6">
        <f t="shared" si="38"/>
        <v>759815077</v>
      </c>
      <c r="J372" s="6">
        <v>60527</v>
      </c>
      <c r="K372" s="6">
        <v>5284573</v>
      </c>
      <c r="L372" s="7">
        <f t="shared" si="39"/>
        <v>0.99804812472662419</v>
      </c>
      <c r="M372" s="6">
        <v>192940138</v>
      </c>
      <c r="N372" s="6">
        <v>721528</v>
      </c>
      <c r="O372" s="7">
        <v>0.38559702692982084</v>
      </c>
      <c r="P372" s="6">
        <v>55018854</v>
      </c>
      <c r="Q372" s="7">
        <f t="shared" si="41"/>
        <v>0.28516022933496604</v>
      </c>
      <c r="R372" s="8">
        <v>908.99687742699996</v>
      </c>
      <c r="S372" s="7">
        <v>4.9565E-3</v>
      </c>
      <c r="T372" s="7">
        <v>0.99504349999999997</v>
      </c>
      <c r="U372" s="7">
        <v>0.98465150000000001</v>
      </c>
      <c r="V372" s="7">
        <v>0.98256980000000005</v>
      </c>
      <c r="W372" s="7">
        <v>0.97936460000000003</v>
      </c>
      <c r="X372" s="7">
        <v>0.97769589999999995</v>
      </c>
    </row>
    <row r="373" spans="1:24" s="2" customFormat="1">
      <c r="A373" s="1" t="s">
        <v>14</v>
      </c>
      <c r="B373" s="1" t="s">
        <v>386</v>
      </c>
      <c r="C373" s="6">
        <v>5649518</v>
      </c>
      <c r="D373" s="6">
        <v>853077218</v>
      </c>
      <c r="E373" s="6">
        <v>5567784</v>
      </c>
      <c r="F373" s="7">
        <f t="shared" si="37"/>
        <v>0.9855325710972157</v>
      </c>
      <c r="G373" s="6">
        <v>405564831</v>
      </c>
      <c r="H373" s="6">
        <v>405255955</v>
      </c>
      <c r="I373" s="6">
        <f t="shared" si="38"/>
        <v>810820786</v>
      </c>
      <c r="J373" s="6">
        <v>60527</v>
      </c>
      <c r="K373" s="6">
        <v>5554567</v>
      </c>
      <c r="L373" s="7">
        <f t="shared" si="39"/>
        <v>0.99762616509548507</v>
      </c>
      <c r="M373" s="6">
        <v>237745825</v>
      </c>
      <c r="N373" s="6">
        <v>900675</v>
      </c>
      <c r="O373" s="7">
        <v>0.40174216509666033</v>
      </c>
      <c r="P373" s="6">
        <v>70306514</v>
      </c>
      <c r="Q373" s="7">
        <f t="shared" si="41"/>
        <v>0.2957213402170154</v>
      </c>
      <c r="R373" s="8">
        <v>1161.5727526600001</v>
      </c>
      <c r="S373" s="7">
        <v>3.4694999999999999E-3</v>
      </c>
      <c r="T373" s="7">
        <v>0.99653049999999999</v>
      </c>
      <c r="U373" s="7">
        <v>0.98326369999999996</v>
      </c>
      <c r="V373" s="7">
        <v>0.98152890000000004</v>
      </c>
      <c r="W373" s="7">
        <v>0.97969499999999998</v>
      </c>
      <c r="X373" s="7">
        <v>0.97525070000000003</v>
      </c>
    </row>
    <row r="374" spans="1:24" s="2" customFormat="1">
      <c r="A374" s="1" t="s">
        <v>14</v>
      </c>
      <c r="B374" s="1" t="s">
        <v>387</v>
      </c>
      <c r="C374" s="6">
        <v>6235070</v>
      </c>
      <c r="D374" s="6">
        <v>941495570</v>
      </c>
      <c r="E374" s="6">
        <v>6167190</v>
      </c>
      <c r="F374" s="7">
        <f t="shared" si="37"/>
        <v>0.98911319359686423</v>
      </c>
      <c r="G374" s="6">
        <v>438748184</v>
      </c>
      <c r="H374" s="6">
        <v>437665062</v>
      </c>
      <c r="I374" s="6">
        <f t="shared" si="38"/>
        <v>876413246</v>
      </c>
      <c r="J374" s="6">
        <v>60527</v>
      </c>
      <c r="K374" s="6">
        <v>6157987</v>
      </c>
      <c r="L374" s="7">
        <f t="shared" si="39"/>
        <v>0.99850774826136379</v>
      </c>
      <c r="M374" s="6">
        <v>440286403</v>
      </c>
      <c r="N374" s="6">
        <v>1081656</v>
      </c>
      <c r="O374" s="7">
        <v>0.29056177113159298</v>
      </c>
      <c r="P374" s="6">
        <v>88343012</v>
      </c>
      <c r="Q374" s="7">
        <f t="shared" si="41"/>
        <v>0.20064896712243008</v>
      </c>
      <c r="R374" s="8">
        <v>1459.56369885</v>
      </c>
      <c r="S374" s="7">
        <v>1.5200000000000001E-3</v>
      </c>
      <c r="T374" s="7">
        <v>0.99848000000000003</v>
      </c>
      <c r="U374" s="7">
        <v>0.98777409999999999</v>
      </c>
      <c r="V374" s="7">
        <v>0.98415580000000003</v>
      </c>
      <c r="W374" s="7">
        <v>0.97936460000000003</v>
      </c>
      <c r="X374" s="7">
        <v>0.97830720000000004</v>
      </c>
    </row>
    <row r="375" spans="1:24" s="2" customFormat="1">
      <c r="A375" s="1" t="s">
        <v>14</v>
      </c>
      <c r="B375" s="1" t="s">
        <v>388</v>
      </c>
      <c r="C375" s="6">
        <v>7184388</v>
      </c>
      <c r="D375" s="6">
        <v>1084842588</v>
      </c>
      <c r="E375" s="6">
        <v>7127910</v>
      </c>
      <c r="F375" s="7">
        <f t="shared" si="37"/>
        <v>0.99213878760445562</v>
      </c>
      <c r="G375" s="6">
        <v>514898994</v>
      </c>
      <c r="H375" s="6">
        <v>514697254</v>
      </c>
      <c r="I375" s="6">
        <f t="shared" si="38"/>
        <v>1029596248</v>
      </c>
      <c r="J375" s="6">
        <v>60527</v>
      </c>
      <c r="K375" s="6">
        <v>7119303</v>
      </c>
      <c r="L375" s="7">
        <f t="shared" si="39"/>
        <v>0.99879249317121011</v>
      </c>
      <c r="M375" s="6">
        <v>299425160</v>
      </c>
      <c r="N375" s="6">
        <v>1076053</v>
      </c>
      <c r="O375" s="7">
        <v>0.44431639549974256</v>
      </c>
      <c r="P375" s="6">
        <v>91472634</v>
      </c>
      <c r="Q375" s="7">
        <f t="shared" si="41"/>
        <v>0.30549414751919979</v>
      </c>
      <c r="R375" s="8">
        <v>1511.2699126</v>
      </c>
      <c r="S375" s="7">
        <v>6.2779999999999997E-4</v>
      </c>
      <c r="T375" s="7">
        <v>0.99937220000000004</v>
      </c>
      <c r="U375" s="7">
        <v>0.99048360000000002</v>
      </c>
      <c r="V375" s="7">
        <v>0.98564280000000004</v>
      </c>
      <c r="W375" s="7">
        <v>0.97934810000000005</v>
      </c>
      <c r="X375" s="7">
        <v>0.97799329999999995</v>
      </c>
    </row>
    <row r="376" spans="1:24" s="2" customFormat="1">
      <c r="A376" s="1" t="s">
        <v>14</v>
      </c>
      <c r="B376" s="1" t="s">
        <v>389</v>
      </c>
      <c r="C376" s="6">
        <v>9883958</v>
      </c>
      <c r="D376" s="6">
        <v>1492477658</v>
      </c>
      <c r="E376" s="6">
        <v>9821140</v>
      </c>
      <c r="F376" s="7">
        <f t="shared" si="37"/>
        <v>0.99364444891408887</v>
      </c>
      <c r="G376" s="6">
        <v>705988367</v>
      </c>
      <c r="H376" s="6">
        <v>705796054</v>
      </c>
      <c r="I376" s="6">
        <f t="shared" si="38"/>
        <v>1411784421</v>
      </c>
      <c r="J376" s="6">
        <v>60527</v>
      </c>
      <c r="K376" s="6">
        <v>9809580</v>
      </c>
      <c r="L376" s="7">
        <f t="shared" si="39"/>
        <v>0.99882294723423148</v>
      </c>
      <c r="M376" s="6">
        <v>402468796</v>
      </c>
      <c r="N376" s="6">
        <v>1484653</v>
      </c>
      <c r="O376" s="7">
        <v>0.46787514866780411</v>
      </c>
      <c r="P376" s="6">
        <v>126519731</v>
      </c>
      <c r="Q376" s="7">
        <f t="shared" si="41"/>
        <v>0.31435910623987851</v>
      </c>
      <c r="R376" s="8">
        <v>2090.3023609299998</v>
      </c>
      <c r="S376" s="7">
        <v>4.4608E-3</v>
      </c>
      <c r="T376" s="7">
        <v>0.99553919999999996</v>
      </c>
      <c r="U376" s="7">
        <v>0.99036789999999997</v>
      </c>
      <c r="V376" s="7">
        <v>0.98380889999999999</v>
      </c>
      <c r="W376" s="7">
        <v>0.98098370000000001</v>
      </c>
      <c r="X376" s="7">
        <v>0.97928199999999999</v>
      </c>
    </row>
    <row r="377" spans="1:24" s="2" customFormat="1">
      <c r="A377" s="1" t="s">
        <v>14</v>
      </c>
      <c r="B377" s="1" t="s">
        <v>390</v>
      </c>
      <c r="C377" s="6">
        <v>9850952</v>
      </c>
      <c r="D377" s="6">
        <v>1487493752</v>
      </c>
      <c r="E377" s="6">
        <v>9793294</v>
      </c>
      <c r="F377" s="7">
        <f t="shared" si="37"/>
        <v>0.99414696163375882</v>
      </c>
      <c r="G377" s="6">
        <v>717482928</v>
      </c>
      <c r="H377" s="6">
        <v>717267224</v>
      </c>
      <c r="I377" s="6">
        <f t="shared" si="38"/>
        <v>1434750152</v>
      </c>
      <c r="J377" s="6">
        <v>60527</v>
      </c>
      <c r="K377" s="6">
        <v>9776218</v>
      </c>
      <c r="L377" s="7">
        <f t="shared" si="39"/>
        <v>0.99825635787100842</v>
      </c>
      <c r="M377" s="6">
        <v>420152136</v>
      </c>
      <c r="N377" s="6">
        <v>1544385</v>
      </c>
      <c r="O377" s="7">
        <v>0.45246202200104768</v>
      </c>
      <c r="P377" s="6">
        <v>130752353</v>
      </c>
      <c r="Q377" s="7">
        <f t="shared" si="41"/>
        <v>0.31120239978977521</v>
      </c>
      <c r="R377" s="8">
        <v>2160.2318469400002</v>
      </c>
      <c r="S377" s="7">
        <v>2.4451999999999998E-3</v>
      </c>
      <c r="T377" s="7">
        <v>0.99755479999999996</v>
      </c>
      <c r="U377" s="7">
        <v>0.99238360000000003</v>
      </c>
      <c r="V377" s="7">
        <v>0.98534540000000004</v>
      </c>
      <c r="W377" s="7">
        <v>0.98020719999999995</v>
      </c>
      <c r="X377" s="7">
        <v>0.97929849999999996</v>
      </c>
    </row>
    <row r="378" spans="1:24" s="2" customFormat="1">
      <c r="A378" s="1" t="s">
        <v>14</v>
      </c>
      <c r="B378" s="1" t="s">
        <v>391</v>
      </c>
      <c r="C378" s="6">
        <v>8363378</v>
      </c>
      <c r="D378" s="6">
        <v>1262870078</v>
      </c>
      <c r="E378" s="6">
        <v>8307462</v>
      </c>
      <c r="F378" s="7">
        <f t="shared" si="37"/>
        <v>0.99331418477079481</v>
      </c>
      <c r="G378" s="6">
        <v>599553360</v>
      </c>
      <c r="H378" s="6">
        <v>599360026</v>
      </c>
      <c r="I378" s="6">
        <f t="shared" si="38"/>
        <v>1198913386</v>
      </c>
      <c r="J378" s="6">
        <v>60527</v>
      </c>
      <c r="K378" s="6">
        <v>8296558</v>
      </c>
      <c r="L378" s="7">
        <f t="shared" si="39"/>
        <v>0.99868744509454266</v>
      </c>
      <c r="M378" s="6">
        <v>363738388</v>
      </c>
      <c r="N378" s="6">
        <v>1382422</v>
      </c>
      <c r="O378" s="7">
        <v>0.46395371276204794</v>
      </c>
      <c r="P378" s="6">
        <v>116763243</v>
      </c>
      <c r="Q378" s="7">
        <f t="shared" si="41"/>
        <v>0.3210088537589274</v>
      </c>
      <c r="R378" s="8">
        <v>1929.1100335399999</v>
      </c>
      <c r="S378" s="7">
        <v>1.3217000000000001E-3</v>
      </c>
      <c r="T378" s="7">
        <v>0.99867830000000002</v>
      </c>
      <c r="U378" s="7">
        <v>0.98694800000000005</v>
      </c>
      <c r="V378" s="7">
        <v>0.98400710000000002</v>
      </c>
      <c r="W378" s="7">
        <v>0.98161149999999997</v>
      </c>
      <c r="X378" s="7">
        <v>0.97886890000000004</v>
      </c>
    </row>
    <row r="379" spans="1:24" s="2" customFormat="1">
      <c r="A379" s="1" t="s">
        <v>14</v>
      </c>
      <c r="B379" s="1" t="s">
        <v>392</v>
      </c>
      <c r="C379" s="6">
        <v>8899202</v>
      </c>
      <c r="D379" s="6">
        <v>1343779502</v>
      </c>
      <c r="E379" s="6">
        <v>8842458</v>
      </c>
      <c r="F379" s="7">
        <f t="shared" si="37"/>
        <v>0.99362369794505168</v>
      </c>
      <c r="G379" s="6">
        <v>644476225</v>
      </c>
      <c r="H379" s="6">
        <v>644273602</v>
      </c>
      <c r="I379" s="6">
        <f t="shared" si="38"/>
        <v>1288749827</v>
      </c>
      <c r="J379" s="6">
        <v>60527</v>
      </c>
      <c r="K379" s="6">
        <v>8831418</v>
      </c>
      <c r="L379" s="7">
        <f t="shared" si="39"/>
        <v>0.99875147837852329</v>
      </c>
      <c r="M379" s="6">
        <v>433162230</v>
      </c>
      <c r="N379" s="6">
        <v>1582084</v>
      </c>
      <c r="O379" s="7">
        <v>0.45928823393309554</v>
      </c>
      <c r="P379" s="6">
        <v>134374842</v>
      </c>
      <c r="Q379" s="7">
        <f t="shared" si="41"/>
        <v>0.31021828011181862</v>
      </c>
      <c r="R379" s="8">
        <v>2220.0809886500001</v>
      </c>
      <c r="S379" s="7">
        <v>1.6026E-3</v>
      </c>
      <c r="T379" s="7">
        <v>0.99839739999999999</v>
      </c>
      <c r="U379" s="7">
        <v>0.9913592</v>
      </c>
      <c r="V379" s="7">
        <v>0.98405670000000001</v>
      </c>
      <c r="W379" s="7">
        <v>0.98010810000000004</v>
      </c>
      <c r="X379" s="7">
        <v>0.97990980000000005</v>
      </c>
    </row>
    <row r="380" spans="1:24" s="2" customFormat="1">
      <c r="A380" s="1" t="s">
        <v>14</v>
      </c>
      <c r="B380" s="1" t="s">
        <v>393</v>
      </c>
      <c r="C380" s="6">
        <v>9026912</v>
      </c>
      <c r="D380" s="6">
        <v>1363063712</v>
      </c>
      <c r="E380" s="6">
        <v>8970608</v>
      </c>
      <c r="F380" s="7">
        <f t="shared" si="37"/>
        <v>0.99376265105940986</v>
      </c>
      <c r="G380" s="6">
        <v>651206761</v>
      </c>
      <c r="H380" s="6">
        <v>650990046</v>
      </c>
      <c r="I380" s="6">
        <f t="shared" si="38"/>
        <v>1302196807</v>
      </c>
      <c r="J380" s="6">
        <v>60527</v>
      </c>
      <c r="K380" s="6">
        <v>8955614</v>
      </c>
      <c r="L380" s="7">
        <f t="shared" si="39"/>
        <v>0.99832854138760718</v>
      </c>
      <c r="M380" s="6">
        <v>277870770</v>
      </c>
      <c r="N380" s="6">
        <v>996378</v>
      </c>
      <c r="O380" s="7">
        <v>0.44541550307269273</v>
      </c>
      <c r="P380" s="6">
        <v>84297025</v>
      </c>
      <c r="Q380" s="7">
        <f t="shared" si="41"/>
        <v>0.30336773097796504</v>
      </c>
      <c r="R380" s="8">
        <v>1392.71771276</v>
      </c>
      <c r="S380" s="7">
        <v>8.5910000000000001E-4</v>
      </c>
      <c r="T380" s="7">
        <v>0.9991409</v>
      </c>
      <c r="U380" s="7">
        <v>0.98594020000000004</v>
      </c>
      <c r="V380" s="7">
        <v>0.98258630000000002</v>
      </c>
      <c r="W380" s="7">
        <v>0.97949679999999995</v>
      </c>
      <c r="X380" s="7">
        <v>0.97774550000000005</v>
      </c>
    </row>
    <row r="381" spans="1:24" s="2" customFormat="1">
      <c r="A381" s="1" t="s">
        <v>14</v>
      </c>
      <c r="B381" s="1" t="s">
        <v>394</v>
      </c>
      <c r="C381" s="6">
        <v>5614944</v>
      </c>
      <c r="D381" s="6">
        <v>847856544</v>
      </c>
      <c r="E381" s="6">
        <v>5591950</v>
      </c>
      <c r="F381" s="7">
        <f t="shared" si="37"/>
        <v>0.99590485675369156</v>
      </c>
      <c r="G381" s="6">
        <v>404428203</v>
      </c>
      <c r="H381" s="6">
        <v>404304920</v>
      </c>
      <c r="I381" s="6">
        <f t="shared" si="38"/>
        <v>808733123</v>
      </c>
      <c r="J381" s="6">
        <v>60527</v>
      </c>
      <c r="K381" s="6">
        <v>5587004</v>
      </c>
      <c r="L381" s="7">
        <f t="shared" si="39"/>
        <v>0.99911551426604317</v>
      </c>
      <c r="M381" s="6">
        <v>334225269</v>
      </c>
      <c r="N381" s="6">
        <v>1146631</v>
      </c>
      <c r="O381" s="7">
        <v>0.45146223190971313</v>
      </c>
      <c r="P381" s="6">
        <v>99498337</v>
      </c>
      <c r="Q381" s="7">
        <f t="shared" si="41"/>
        <v>0.29769842746390307</v>
      </c>
      <c r="R381" s="8">
        <v>1643.8669849800001</v>
      </c>
      <c r="S381" s="7">
        <v>3.1226000000000001E-3</v>
      </c>
      <c r="T381" s="7">
        <v>0.99687740000000002</v>
      </c>
      <c r="U381" s="7">
        <v>0.98960789999999998</v>
      </c>
      <c r="V381" s="7">
        <v>0.98268540000000004</v>
      </c>
      <c r="W381" s="7">
        <v>0.981595</v>
      </c>
      <c r="X381" s="7">
        <v>0.97946370000000005</v>
      </c>
    </row>
    <row r="382" spans="1:24" s="2" customFormat="1">
      <c r="A382" s="1" t="s">
        <v>14</v>
      </c>
      <c r="B382" s="1" t="s">
        <v>395</v>
      </c>
      <c r="C382" s="6">
        <v>5719310</v>
      </c>
      <c r="D382" s="6">
        <v>863615810</v>
      </c>
      <c r="E382" s="6">
        <v>5694788</v>
      </c>
      <c r="F382" s="7">
        <f t="shared" si="37"/>
        <v>0.9957124198548426</v>
      </c>
      <c r="G382" s="6">
        <v>406515069</v>
      </c>
      <c r="H382" s="6">
        <v>406414385</v>
      </c>
      <c r="I382" s="6">
        <f t="shared" si="38"/>
        <v>812929454</v>
      </c>
      <c r="J382" s="6">
        <v>60527</v>
      </c>
      <c r="K382" s="6">
        <v>5689567</v>
      </c>
      <c r="L382" s="7">
        <f t="shared" si="39"/>
        <v>0.99908319677571844</v>
      </c>
      <c r="M382" s="6">
        <v>280575977</v>
      </c>
      <c r="N382" s="6">
        <v>972241</v>
      </c>
      <c r="O382" s="7">
        <v>0.45003385989363875</v>
      </c>
      <c r="P382" s="6">
        <v>84527471</v>
      </c>
      <c r="Q382" s="7">
        <f t="shared" si="41"/>
        <v>0.30126410644201373</v>
      </c>
      <c r="R382" s="8">
        <v>1396.52503841</v>
      </c>
      <c r="S382" s="7">
        <v>2.4781999999999998E-3</v>
      </c>
      <c r="T382" s="7">
        <v>0.99752180000000001</v>
      </c>
      <c r="U382" s="7">
        <v>0.98488279999999995</v>
      </c>
      <c r="V382" s="7">
        <v>0.98156189999999999</v>
      </c>
      <c r="W382" s="7">
        <v>0.98030629999999996</v>
      </c>
      <c r="X382" s="7">
        <v>0.97648979999999996</v>
      </c>
    </row>
    <row r="383" spans="1:24" s="2" customFormat="1">
      <c r="A383" s="1" t="s">
        <v>14</v>
      </c>
      <c r="B383" s="1" t="s">
        <v>396</v>
      </c>
      <c r="C383" s="6">
        <v>4170186</v>
      </c>
      <c r="D383" s="6">
        <v>629698086</v>
      </c>
      <c r="E383" s="6">
        <v>4125804</v>
      </c>
      <c r="F383" s="7">
        <f t="shared" si="37"/>
        <v>0.98935730924232157</v>
      </c>
      <c r="G383" s="6">
        <v>293817488</v>
      </c>
      <c r="H383" s="6">
        <v>293481497</v>
      </c>
      <c r="I383" s="6">
        <f t="shared" si="38"/>
        <v>587298985</v>
      </c>
      <c r="J383" s="6">
        <v>60527</v>
      </c>
      <c r="K383" s="6">
        <v>4119296</v>
      </c>
      <c r="L383" s="7">
        <f t="shared" si="39"/>
        <v>0.99842261047786085</v>
      </c>
      <c r="M383" s="6">
        <v>284988904</v>
      </c>
      <c r="N383" s="6">
        <v>703939</v>
      </c>
      <c r="O383" s="7">
        <v>0.26551542178554227</v>
      </c>
      <c r="P383" s="6">
        <v>55116386</v>
      </c>
      <c r="Q383" s="7">
        <f t="shared" si="41"/>
        <v>0.1933983577129024</v>
      </c>
      <c r="R383" s="8">
        <v>910.60825747199999</v>
      </c>
      <c r="S383" s="7">
        <v>5.1711999999999999E-3</v>
      </c>
      <c r="T383" s="7">
        <v>0.99482879999999996</v>
      </c>
      <c r="U383" s="7">
        <v>0.98544449999999995</v>
      </c>
      <c r="V383" s="7">
        <v>0.98250369999999998</v>
      </c>
      <c r="W383" s="7">
        <v>0.97936460000000003</v>
      </c>
      <c r="X383" s="7">
        <v>0.97627509999999995</v>
      </c>
    </row>
    <row r="384" spans="1:24" s="2" customFormat="1">
      <c r="A384" s="1" t="s">
        <v>14</v>
      </c>
      <c r="B384" s="1" t="s">
        <v>397</v>
      </c>
      <c r="C384" s="6">
        <v>3209272</v>
      </c>
      <c r="D384" s="6">
        <v>484600072</v>
      </c>
      <c r="E384" s="6">
        <v>3167832</v>
      </c>
      <c r="F384" s="7">
        <f t="shared" si="37"/>
        <v>0.98708741421730539</v>
      </c>
      <c r="G384" s="6">
        <v>230193770</v>
      </c>
      <c r="H384" s="6">
        <v>229858685</v>
      </c>
      <c r="I384" s="6">
        <f t="shared" si="38"/>
        <v>460052455</v>
      </c>
      <c r="J384" s="6">
        <v>60527</v>
      </c>
      <c r="K384" s="6">
        <v>3163859</v>
      </c>
      <c r="L384" s="7">
        <f t="shared" si="39"/>
        <v>0.99874582995562899</v>
      </c>
      <c r="M384" s="6">
        <v>148984000</v>
      </c>
      <c r="N384" s="6">
        <v>440011</v>
      </c>
      <c r="O384" s="7">
        <v>0.32724182938483792</v>
      </c>
      <c r="P384" s="6">
        <v>36104934</v>
      </c>
      <c r="Q384" s="7">
        <f t="shared" si="41"/>
        <v>0.24234101648499168</v>
      </c>
      <c r="R384" s="8">
        <v>596.509557718</v>
      </c>
      <c r="S384" s="7">
        <v>4.3121000000000001E-3</v>
      </c>
      <c r="T384" s="7">
        <v>0.99568789999999996</v>
      </c>
      <c r="U384" s="7">
        <v>0.98412279999999996</v>
      </c>
      <c r="V384" s="7">
        <v>0.98032280000000005</v>
      </c>
      <c r="W384" s="7">
        <v>0.97776200000000002</v>
      </c>
      <c r="X384" s="7">
        <v>0.96951770000000004</v>
      </c>
    </row>
    <row r="385" spans="1:24" s="2" customFormat="1">
      <c r="A385" s="1" t="s">
        <v>14</v>
      </c>
      <c r="B385" s="1" t="s">
        <v>398</v>
      </c>
      <c r="C385" s="6">
        <v>8932944</v>
      </c>
      <c r="D385" s="6">
        <v>1348874544</v>
      </c>
      <c r="E385" s="6">
        <v>8873090</v>
      </c>
      <c r="F385" s="7">
        <f t="shared" si="37"/>
        <v>0.99329963335715532</v>
      </c>
      <c r="G385" s="6">
        <v>617267347</v>
      </c>
      <c r="H385" s="6">
        <v>617109907</v>
      </c>
      <c r="I385" s="6">
        <f t="shared" si="38"/>
        <v>1234377254</v>
      </c>
      <c r="J385" s="6">
        <v>60527</v>
      </c>
      <c r="K385" s="6">
        <v>8860917</v>
      </c>
      <c r="L385" s="7">
        <f t="shared" si="39"/>
        <v>0.99862809911766925</v>
      </c>
      <c r="M385" s="6">
        <v>597522123</v>
      </c>
      <c r="N385" s="6">
        <v>1383755</v>
      </c>
      <c r="O385" s="7">
        <v>0.28168442094849189</v>
      </c>
      <c r="P385" s="6">
        <v>115560371</v>
      </c>
      <c r="Q385" s="7">
        <f t="shared" si="41"/>
        <v>0.19339931786927328</v>
      </c>
      <c r="R385" s="8">
        <v>1909.2367208000001</v>
      </c>
      <c r="S385" s="7">
        <v>1.3713E-3</v>
      </c>
      <c r="T385" s="7">
        <v>0.99862870000000004</v>
      </c>
      <c r="U385" s="7">
        <v>0.99132620000000005</v>
      </c>
      <c r="V385" s="7">
        <v>0.98430450000000003</v>
      </c>
      <c r="W385" s="7">
        <v>0.98157850000000002</v>
      </c>
      <c r="X385" s="7">
        <v>0.97987670000000004</v>
      </c>
    </row>
    <row r="386" spans="1:24" s="2" customFormat="1">
      <c r="A386" s="1" t="s">
        <v>14</v>
      </c>
      <c r="B386" s="1" t="s">
        <v>399</v>
      </c>
      <c r="C386" s="6">
        <v>5217258</v>
      </c>
      <c r="D386" s="6">
        <v>787805958</v>
      </c>
      <c r="E386" s="6">
        <v>5196214</v>
      </c>
      <c r="F386" s="7">
        <f t="shared" si="37"/>
        <v>0.99596646360981189</v>
      </c>
      <c r="G386" s="6">
        <v>373601614</v>
      </c>
      <c r="H386" s="6">
        <v>373519479</v>
      </c>
      <c r="I386" s="6">
        <f t="shared" si="38"/>
        <v>747121093</v>
      </c>
      <c r="J386" s="6">
        <v>60527</v>
      </c>
      <c r="K386" s="6">
        <v>5191473</v>
      </c>
      <c r="L386" s="7">
        <f t="shared" si="39"/>
        <v>0.99908760493697912</v>
      </c>
      <c r="M386" s="6">
        <v>334445286</v>
      </c>
      <c r="N386" s="6">
        <v>1209423</v>
      </c>
      <c r="O386" s="7">
        <v>0.47268271063175848</v>
      </c>
      <c r="P386" s="6">
        <v>105268699</v>
      </c>
      <c r="Q386" s="7">
        <f t="shared" si="41"/>
        <v>0.31475611529474512</v>
      </c>
      <c r="R386" s="8">
        <v>1739.20232293</v>
      </c>
      <c r="S386" s="7">
        <v>3.2052000000000001E-3</v>
      </c>
      <c r="T386" s="7">
        <v>0.99679479999999998</v>
      </c>
      <c r="U386" s="7">
        <v>0.98670020000000003</v>
      </c>
      <c r="V386" s="7">
        <v>0.98306539999999998</v>
      </c>
      <c r="W386" s="7">
        <v>0.98010810000000004</v>
      </c>
      <c r="X386" s="7">
        <v>0.97746460000000002</v>
      </c>
    </row>
    <row r="387" spans="1:24" s="2" customFormat="1">
      <c r="A387" s="1" t="s">
        <v>14</v>
      </c>
      <c r="B387" s="1" t="s">
        <v>400</v>
      </c>
      <c r="C387" s="6">
        <v>4282900</v>
      </c>
      <c r="D387" s="6">
        <v>646717900</v>
      </c>
      <c r="E387" s="6">
        <v>4250844</v>
      </c>
      <c r="F387" s="7">
        <f t="shared" si="37"/>
        <v>0.9925153517476476</v>
      </c>
      <c r="G387" s="6">
        <v>308744995</v>
      </c>
      <c r="H387" s="6">
        <v>308501985</v>
      </c>
      <c r="I387" s="6">
        <f t="shared" si="38"/>
        <v>617246980</v>
      </c>
      <c r="J387" s="6">
        <v>60527</v>
      </c>
      <c r="K387" s="6">
        <v>4243970</v>
      </c>
      <c r="L387" s="7">
        <f t="shared" si="39"/>
        <v>0.99838290937046859</v>
      </c>
      <c r="M387" s="6">
        <v>235887473</v>
      </c>
      <c r="N387" s="6">
        <v>780569</v>
      </c>
      <c r="O387" s="7">
        <v>0.39401901219760893</v>
      </c>
      <c r="P387" s="6">
        <v>65072526</v>
      </c>
      <c r="Q387" s="7">
        <f t="shared" si="41"/>
        <v>0.27586257622082372</v>
      </c>
      <c r="R387" s="8">
        <v>1075.0991458399999</v>
      </c>
      <c r="S387" s="7">
        <v>1.5365000000000001E-3</v>
      </c>
      <c r="T387" s="7">
        <v>0.99846349999999995</v>
      </c>
      <c r="U387" s="7">
        <v>0.98886450000000004</v>
      </c>
      <c r="V387" s="7">
        <v>0.98101669999999996</v>
      </c>
      <c r="W387" s="7">
        <v>0.97976110000000005</v>
      </c>
      <c r="X387" s="7">
        <v>0.97572979999999998</v>
      </c>
    </row>
    <row r="388" spans="1:24" s="2" customFormat="1">
      <c r="A388" s="1" t="s">
        <v>14</v>
      </c>
      <c r="B388" s="1" t="s">
        <v>401</v>
      </c>
      <c r="C388" s="6">
        <v>3570218</v>
      </c>
      <c r="D388" s="6">
        <v>539102918</v>
      </c>
      <c r="E388" s="6">
        <v>3537012</v>
      </c>
      <c r="F388" s="7">
        <f t="shared" si="37"/>
        <v>0.99069916738977848</v>
      </c>
      <c r="G388" s="6">
        <v>257979649</v>
      </c>
      <c r="H388" s="6">
        <v>257760903</v>
      </c>
      <c r="I388" s="6">
        <f t="shared" si="38"/>
        <v>515740552</v>
      </c>
      <c r="J388" s="6">
        <v>60527</v>
      </c>
      <c r="K388" s="6">
        <v>3532489</v>
      </c>
      <c r="L388" s="7">
        <f t="shared" si="39"/>
        <v>0.99872123702153115</v>
      </c>
      <c r="M388" s="6">
        <v>152466011</v>
      </c>
      <c r="N388" s="6">
        <v>532255</v>
      </c>
      <c r="O388" s="7">
        <v>0.40289811409876569</v>
      </c>
      <c r="P388" s="6">
        <v>43079955</v>
      </c>
      <c r="Q388" s="7">
        <f t="shared" si="41"/>
        <v>0.28255448356945601</v>
      </c>
      <c r="R388" s="8">
        <v>711.74773241699995</v>
      </c>
      <c r="S388" s="7">
        <v>2.4616999999999998E-3</v>
      </c>
      <c r="T388" s="7">
        <v>0.99753829999999999</v>
      </c>
      <c r="U388" s="7">
        <v>0.98339580000000004</v>
      </c>
      <c r="V388" s="7">
        <v>0.98038890000000001</v>
      </c>
      <c r="W388" s="7">
        <v>0.97812549999999998</v>
      </c>
      <c r="X388" s="7">
        <v>0.97095509999999996</v>
      </c>
    </row>
    <row r="389" spans="1:24" s="2" customFormat="1">
      <c r="A389" s="1" t="s">
        <v>14</v>
      </c>
      <c r="B389" s="1" t="s">
        <v>402</v>
      </c>
      <c r="C389" s="6">
        <v>5448134</v>
      </c>
      <c r="D389" s="6">
        <v>822668234</v>
      </c>
      <c r="E389" s="6">
        <v>5420668</v>
      </c>
      <c r="F389" s="7">
        <f t="shared" si="37"/>
        <v>0.99495864088511776</v>
      </c>
      <c r="G389" s="6">
        <v>386665780</v>
      </c>
      <c r="H389" s="6">
        <v>386425235</v>
      </c>
      <c r="I389" s="6">
        <f t="shared" si="38"/>
        <v>773091015</v>
      </c>
      <c r="J389" s="6">
        <v>60527</v>
      </c>
      <c r="K389" s="6">
        <v>5415928</v>
      </c>
      <c r="L389" s="7">
        <f t="shared" si="39"/>
        <v>0.99912556902581007</v>
      </c>
      <c r="M389" s="6">
        <v>353341984</v>
      </c>
      <c r="N389" s="6">
        <v>1196560</v>
      </c>
      <c r="O389" s="7">
        <v>0.4259685002032727</v>
      </c>
      <c r="P389" s="6">
        <v>103437464</v>
      </c>
      <c r="Q389" s="7">
        <f t="shared" si="41"/>
        <v>0.29274037245457929</v>
      </c>
      <c r="R389" s="8">
        <v>1708.9474779899999</v>
      </c>
      <c r="S389" s="7">
        <v>5.9480000000000004E-4</v>
      </c>
      <c r="T389" s="7">
        <v>0.99940519999999999</v>
      </c>
      <c r="U389" s="7">
        <v>0.99309400000000003</v>
      </c>
      <c r="V389" s="7">
        <v>0.98579150000000004</v>
      </c>
      <c r="W389" s="7">
        <v>0.98050459999999995</v>
      </c>
      <c r="X389" s="7">
        <v>0.97959589999999996</v>
      </c>
    </row>
    <row r="390" spans="1:24" s="2" customFormat="1">
      <c r="A390" s="1" t="s">
        <v>14</v>
      </c>
      <c r="B390" s="1" t="s">
        <v>403</v>
      </c>
      <c r="C390" s="6">
        <v>6062920</v>
      </c>
      <c r="D390" s="6">
        <v>915500920</v>
      </c>
      <c r="E390" s="6">
        <v>6038284</v>
      </c>
      <c r="F390" s="7">
        <f t="shared" si="37"/>
        <v>0.99593661140176681</v>
      </c>
      <c r="G390" s="6">
        <v>435888106</v>
      </c>
      <c r="H390" s="6">
        <v>435778847</v>
      </c>
      <c r="I390" s="6">
        <f t="shared" si="38"/>
        <v>871666953</v>
      </c>
      <c r="J390" s="6">
        <v>60527</v>
      </c>
      <c r="K390" s="6">
        <v>6027472</v>
      </c>
      <c r="L390" s="7">
        <f t="shared" si="39"/>
        <v>0.9982094250618222</v>
      </c>
      <c r="M390" s="6">
        <v>401265633</v>
      </c>
      <c r="N390" s="6">
        <v>1358639</v>
      </c>
      <c r="O390" s="7">
        <v>0.43974250588421115</v>
      </c>
      <c r="P390" s="6">
        <v>117894574</v>
      </c>
      <c r="Q390" s="7">
        <f t="shared" si="41"/>
        <v>0.29380680602667014</v>
      </c>
      <c r="R390" s="8">
        <v>1947.8013779</v>
      </c>
      <c r="S390" s="7">
        <v>4.4608E-3</v>
      </c>
      <c r="T390" s="7">
        <v>0.99553919999999996</v>
      </c>
      <c r="U390" s="7">
        <v>0.99010359999999997</v>
      </c>
      <c r="V390" s="7">
        <v>0.98438709999999996</v>
      </c>
      <c r="W390" s="7">
        <v>0.98050459999999995</v>
      </c>
      <c r="X390" s="7">
        <v>0.97957939999999999</v>
      </c>
    </row>
    <row r="391" spans="1:24" s="2" customFormat="1">
      <c r="A391" s="1" t="s">
        <v>14</v>
      </c>
      <c r="B391" s="1" t="s">
        <v>404</v>
      </c>
      <c r="C391" s="6">
        <v>3809152</v>
      </c>
      <c r="D391" s="6">
        <v>575181952</v>
      </c>
      <c r="E391" s="6">
        <v>3776012</v>
      </c>
      <c r="F391" s="7">
        <f t="shared" si="37"/>
        <v>0.99129990087032493</v>
      </c>
      <c r="G391" s="6">
        <v>270527063</v>
      </c>
      <c r="H391" s="6">
        <v>270323797</v>
      </c>
      <c r="I391" s="6">
        <f t="shared" si="38"/>
        <v>540850860</v>
      </c>
      <c r="J391" s="6">
        <v>60527</v>
      </c>
      <c r="K391" s="6">
        <v>3771804</v>
      </c>
      <c r="L391" s="7">
        <f t="shared" si="39"/>
        <v>0.99888559676187472</v>
      </c>
      <c r="M391" s="6">
        <v>183071721</v>
      </c>
      <c r="N391" s="6">
        <v>637169</v>
      </c>
      <c r="O391" s="7">
        <v>0.42019749979556253</v>
      </c>
      <c r="P391" s="6">
        <v>53593008</v>
      </c>
      <c r="Q391" s="7">
        <f t="shared" si="41"/>
        <v>0.29274323586000484</v>
      </c>
      <c r="R391" s="8">
        <v>885.43968807299996</v>
      </c>
      <c r="S391" s="7">
        <v>3.5852000000000002E-3</v>
      </c>
      <c r="T391" s="7">
        <v>0.99641480000000004</v>
      </c>
      <c r="U391" s="7">
        <v>0.98418890000000003</v>
      </c>
      <c r="V391" s="7">
        <v>0.98104979999999997</v>
      </c>
      <c r="W391" s="7">
        <v>0.9778116</v>
      </c>
      <c r="X391" s="7">
        <v>0.97128550000000002</v>
      </c>
    </row>
    <row r="392" spans="1:24" s="2" customFormat="1">
      <c r="A392" s="1" t="s">
        <v>14</v>
      </c>
      <c r="B392" s="1" t="s">
        <v>405</v>
      </c>
      <c r="C392" s="6">
        <v>5441904</v>
      </c>
      <c r="D392" s="6">
        <v>821727504</v>
      </c>
      <c r="E392" s="6">
        <v>5418454</v>
      </c>
      <c r="F392" s="7">
        <f t="shared" si="37"/>
        <v>0.99569084643904049</v>
      </c>
      <c r="G392" s="6">
        <v>386897845</v>
      </c>
      <c r="H392" s="6">
        <v>386798262</v>
      </c>
      <c r="I392" s="6">
        <f t="shared" si="38"/>
        <v>773696107</v>
      </c>
      <c r="J392" s="6">
        <v>60527</v>
      </c>
      <c r="K392" s="6">
        <v>5413581</v>
      </c>
      <c r="L392" s="7">
        <f t="shared" si="39"/>
        <v>0.99910066598332292</v>
      </c>
      <c r="M392" s="6">
        <v>369939823</v>
      </c>
      <c r="N392" s="6">
        <v>1321181</v>
      </c>
      <c r="O392" s="7">
        <v>0.46530992756458595</v>
      </c>
      <c r="P392" s="6">
        <v>114688644</v>
      </c>
      <c r="Q392" s="7">
        <f t="shared" si="41"/>
        <v>0.31001972988455478</v>
      </c>
      <c r="R392" s="8">
        <v>1894.8344375199999</v>
      </c>
      <c r="S392" s="7">
        <v>1.2061000000000001E-3</v>
      </c>
      <c r="T392" s="7">
        <v>0.99879390000000001</v>
      </c>
      <c r="U392" s="7">
        <v>0.99284620000000001</v>
      </c>
      <c r="V392" s="7">
        <v>0.98308189999999995</v>
      </c>
      <c r="W392" s="7">
        <v>0.98146279999999997</v>
      </c>
      <c r="X392" s="7">
        <v>0.97939759999999998</v>
      </c>
    </row>
    <row r="393" spans="1:24" s="2" customFormat="1">
      <c r="A393" s="1" t="s">
        <v>14</v>
      </c>
      <c r="B393" s="1" t="s">
        <v>406</v>
      </c>
      <c r="C393" s="6">
        <v>5385278</v>
      </c>
      <c r="D393" s="6">
        <v>813176978</v>
      </c>
      <c r="E393" s="6">
        <v>5359246</v>
      </c>
      <c r="F393" s="7">
        <f t="shared" si="37"/>
        <v>0.99516608056260047</v>
      </c>
      <c r="G393" s="6">
        <v>379602430</v>
      </c>
      <c r="H393" s="6">
        <v>379472632</v>
      </c>
      <c r="I393" s="6">
        <f t="shared" si="38"/>
        <v>759075062</v>
      </c>
      <c r="J393" s="6">
        <v>60527</v>
      </c>
      <c r="K393" s="6">
        <v>5352635</v>
      </c>
      <c r="L393" s="7">
        <f t="shared" si="39"/>
        <v>0.9987664309494283</v>
      </c>
      <c r="M393" s="6">
        <v>245316444</v>
      </c>
      <c r="N393" s="6">
        <v>616593</v>
      </c>
      <c r="O393" s="7">
        <v>0.31352452139424908</v>
      </c>
      <c r="P393" s="6">
        <v>50797366</v>
      </c>
      <c r="Q393" s="7">
        <f t="shared" si="41"/>
        <v>0.20706873608521734</v>
      </c>
      <c r="R393" s="8">
        <v>839.25134237600003</v>
      </c>
      <c r="S393" s="7">
        <v>4.4773E-3</v>
      </c>
      <c r="T393" s="7">
        <v>0.99552269999999998</v>
      </c>
      <c r="U393" s="7">
        <v>0.98703059999999998</v>
      </c>
      <c r="V393" s="7">
        <v>0.98151239999999995</v>
      </c>
      <c r="W393" s="7">
        <v>0.9726899</v>
      </c>
      <c r="X393" s="7">
        <v>0.95259970000000005</v>
      </c>
    </row>
  </sheetData>
  <autoFilter ref="A1:X393">
    <sortState ref="A2:Z447">
      <sortCondition ref="B1:B447"/>
    </sortState>
  </autoFilter>
  <phoneticPr fontId="2" type="noConversion"/>
  <conditionalFormatting sqref="S76:S77 S85:S92 S110:S111 S346:S348 S236:S237 S240:S241 S243:S245 S251:S253 S247:S249 S255:S256 S309 S307 S303:S305 S65:S68 S311:S322 S325:S330 S8:S9 S2:S6 S116:S117 S113:S114 S124 S286 S19:S21">
    <cfRule type="expression" dxfId="77" priority="78">
      <formula>S2+T2&lt;&gt;1</formula>
    </cfRule>
  </conditionalFormatting>
  <conditionalFormatting sqref="S76:X77 S85:X92 S110:X111 S124:X125 S346:X348 F346:F348 L346:L348 F236:F237 S236:X237 L236:L237 F240:F241 S240:X241 L240:L241 F243:F245 S243:X245 L243:L245 F251:F253 S251:X253 L251:L253 F247:F249 S247:X249 L247:L249 F255:F256 S255:X256 L255:L256 F309 S309:X309 L309 F307 S307:X307 L307 F303:F305 S303:X305 L303:L305 S65:X68 S311:X322 F311:F322 L311:L322 S325:X330 F325:F330 L325:L330 S8:X9 S2:X6 S116:X117 S114:X114 S19:X21">
    <cfRule type="cellIs" dxfId="76" priority="77" operator="greaterThan">
      <formula>1</formula>
    </cfRule>
  </conditionalFormatting>
  <conditionalFormatting sqref="S11:S18">
    <cfRule type="expression" dxfId="75" priority="76">
      <formula>S11+T11&lt;&gt;1</formula>
    </cfRule>
  </conditionalFormatting>
  <conditionalFormatting sqref="S11:X18">
    <cfRule type="cellIs" dxfId="74" priority="75" operator="greaterThan">
      <formula>1</formula>
    </cfRule>
  </conditionalFormatting>
  <conditionalFormatting sqref="S23:X26">
    <cfRule type="cellIs" dxfId="73" priority="74" operator="greaterThan">
      <formula>1</formula>
    </cfRule>
  </conditionalFormatting>
  <conditionalFormatting sqref="S23:S26">
    <cfRule type="expression" dxfId="72" priority="73">
      <formula>S23+T23&lt;&gt;1</formula>
    </cfRule>
  </conditionalFormatting>
  <conditionalFormatting sqref="S27:X31">
    <cfRule type="cellIs" dxfId="71" priority="72" operator="greaterThan">
      <formula>1</formula>
    </cfRule>
  </conditionalFormatting>
  <conditionalFormatting sqref="S27:S31">
    <cfRule type="expression" dxfId="70" priority="71">
      <formula>S27+T27&lt;&gt;1</formula>
    </cfRule>
  </conditionalFormatting>
  <conditionalFormatting sqref="S33:X42">
    <cfRule type="cellIs" dxfId="69" priority="70" operator="greaterThan">
      <formula>1</formula>
    </cfRule>
  </conditionalFormatting>
  <conditionalFormatting sqref="S33:S42">
    <cfRule type="expression" dxfId="68" priority="69">
      <formula>S33+T33&lt;&gt;1</formula>
    </cfRule>
  </conditionalFormatting>
  <conditionalFormatting sqref="S44:X45">
    <cfRule type="cellIs" dxfId="67" priority="68" operator="greaterThan">
      <formula>1</formula>
    </cfRule>
  </conditionalFormatting>
  <conditionalFormatting sqref="S44:S45">
    <cfRule type="expression" dxfId="66" priority="67">
      <formula>S44+T44&lt;&gt;1</formula>
    </cfRule>
  </conditionalFormatting>
  <conditionalFormatting sqref="S47:X50">
    <cfRule type="cellIs" dxfId="65" priority="66" operator="greaterThan">
      <formula>1</formula>
    </cfRule>
  </conditionalFormatting>
  <conditionalFormatting sqref="S47:S50">
    <cfRule type="expression" dxfId="64" priority="65">
      <formula>S47+T47&lt;&gt;1</formula>
    </cfRule>
  </conditionalFormatting>
  <conditionalFormatting sqref="S51:X52">
    <cfRule type="cellIs" dxfId="63" priority="64" operator="greaterThan">
      <formula>1</formula>
    </cfRule>
  </conditionalFormatting>
  <conditionalFormatting sqref="S51:S52">
    <cfRule type="expression" dxfId="62" priority="63">
      <formula>S51+T51&lt;&gt;1</formula>
    </cfRule>
  </conditionalFormatting>
  <conditionalFormatting sqref="S54:X55">
    <cfRule type="cellIs" dxfId="61" priority="62" operator="greaterThan">
      <formula>1</formula>
    </cfRule>
  </conditionalFormatting>
  <conditionalFormatting sqref="S54:S55">
    <cfRule type="expression" dxfId="60" priority="61">
      <formula>S54+T54&lt;&gt;1</formula>
    </cfRule>
  </conditionalFormatting>
  <conditionalFormatting sqref="S62:S63">
    <cfRule type="expression" dxfId="59" priority="60">
      <formula>S62+T62&lt;&gt;1</formula>
    </cfRule>
  </conditionalFormatting>
  <conditionalFormatting sqref="S62:X63 S57:X58 S60:X60">
    <cfRule type="cellIs" dxfId="58" priority="59" operator="greaterThan">
      <formula>1</formula>
    </cfRule>
  </conditionalFormatting>
  <conditionalFormatting sqref="S57:S58">
    <cfRule type="expression" dxfId="57" priority="58">
      <formula>S57+T57&lt;&gt;1</formula>
    </cfRule>
  </conditionalFormatting>
  <conditionalFormatting sqref="S60">
    <cfRule type="expression" dxfId="56" priority="57">
      <formula>S60+T60&lt;&gt;1</formula>
    </cfRule>
  </conditionalFormatting>
  <conditionalFormatting sqref="S70:S71">
    <cfRule type="expression" dxfId="55" priority="56">
      <formula>S70+T70&lt;&gt;1</formula>
    </cfRule>
  </conditionalFormatting>
  <conditionalFormatting sqref="S70:X71">
    <cfRule type="cellIs" dxfId="54" priority="55" operator="greaterThan">
      <formula>1</formula>
    </cfRule>
  </conditionalFormatting>
  <conditionalFormatting sqref="S73:S74">
    <cfRule type="expression" dxfId="53" priority="54">
      <formula>S73+T73&lt;&gt;1</formula>
    </cfRule>
  </conditionalFormatting>
  <conditionalFormatting sqref="S73:X74">
    <cfRule type="cellIs" dxfId="52" priority="53" operator="greaterThan">
      <formula>1</formula>
    </cfRule>
  </conditionalFormatting>
  <conditionalFormatting sqref="S79:S80">
    <cfRule type="expression" dxfId="51" priority="52">
      <formula>S79+T79&lt;&gt;1</formula>
    </cfRule>
  </conditionalFormatting>
  <conditionalFormatting sqref="S79:X80">
    <cfRule type="cellIs" dxfId="50" priority="51" operator="greaterThan">
      <formula>1</formula>
    </cfRule>
  </conditionalFormatting>
  <conditionalFormatting sqref="S82:S83">
    <cfRule type="expression" dxfId="49" priority="50">
      <formula>S82+T82&lt;&gt;1</formula>
    </cfRule>
  </conditionalFormatting>
  <conditionalFormatting sqref="S82:X83">
    <cfRule type="cellIs" dxfId="48" priority="49" operator="greaterThan">
      <formula>1</formula>
    </cfRule>
  </conditionalFormatting>
  <conditionalFormatting sqref="S98:S102">
    <cfRule type="expression" dxfId="47" priority="48">
      <formula>S98+T98&lt;&gt;1</formula>
    </cfRule>
  </conditionalFormatting>
  <conditionalFormatting sqref="S95:X96 S98:X102">
    <cfRule type="cellIs" dxfId="46" priority="47" operator="greaterThan">
      <formula>1</formula>
    </cfRule>
  </conditionalFormatting>
  <conditionalFormatting sqref="S95:S96">
    <cfRule type="expression" dxfId="45" priority="46">
      <formula>S95+T95&lt;&gt;1</formula>
    </cfRule>
  </conditionalFormatting>
  <conditionalFormatting sqref="S105">
    <cfRule type="expression" dxfId="44" priority="45">
      <formula>S105+T105&lt;&gt;1</formula>
    </cfRule>
  </conditionalFormatting>
  <conditionalFormatting sqref="S105:X105">
    <cfRule type="cellIs" dxfId="43" priority="44" operator="greaterThan">
      <formula>1</formula>
    </cfRule>
  </conditionalFormatting>
  <conditionalFormatting sqref="S113:X114">
    <cfRule type="cellIs" dxfId="42" priority="43" operator="greaterThan">
      <formula>1</formula>
    </cfRule>
  </conditionalFormatting>
  <conditionalFormatting sqref="S119:S120">
    <cfRule type="expression" dxfId="41" priority="42">
      <formula>S119+T119&lt;&gt;1</formula>
    </cfRule>
  </conditionalFormatting>
  <conditionalFormatting sqref="S119:X120">
    <cfRule type="cellIs" dxfId="40" priority="41" operator="greaterThan">
      <formula>1</formula>
    </cfRule>
  </conditionalFormatting>
  <conditionalFormatting sqref="S122">
    <cfRule type="expression" dxfId="39" priority="40">
      <formula>S122+T122&lt;&gt;1</formula>
    </cfRule>
  </conditionalFormatting>
  <conditionalFormatting sqref="S122:X122">
    <cfRule type="cellIs" dxfId="38" priority="39" operator="greaterThan">
      <formula>1</formula>
    </cfRule>
  </conditionalFormatting>
  <conditionalFormatting sqref="S127">
    <cfRule type="expression" dxfId="37" priority="38">
      <formula>S127+T127&lt;&gt;1</formula>
    </cfRule>
  </conditionalFormatting>
  <conditionalFormatting sqref="S127:X127">
    <cfRule type="cellIs" dxfId="36" priority="37" operator="greaterThan">
      <formula>1</formula>
    </cfRule>
  </conditionalFormatting>
  <conditionalFormatting sqref="S129">
    <cfRule type="expression" dxfId="35" priority="36">
      <formula>S129+T129&lt;&gt;1</formula>
    </cfRule>
  </conditionalFormatting>
  <conditionalFormatting sqref="S129:X129">
    <cfRule type="cellIs" dxfId="34" priority="35" operator="greaterThan">
      <formula>1</formula>
    </cfRule>
  </conditionalFormatting>
  <conditionalFormatting sqref="V81:X81">
    <cfRule type="cellIs" dxfId="33" priority="34" operator="greaterThan">
      <formula>1</formula>
    </cfRule>
  </conditionalFormatting>
  <conditionalFormatting sqref="F286:F287 S286:X287">
    <cfRule type="cellIs" dxfId="32" priority="32" operator="greaterThan">
      <formula>1</formula>
    </cfRule>
  </conditionalFormatting>
  <conditionalFormatting sqref="L286:L287">
    <cfRule type="cellIs" dxfId="31" priority="33" operator="greaterThan">
      <formula>1</formula>
    </cfRule>
  </conditionalFormatting>
  <conditionalFormatting sqref="S302:X302">
    <cfRule type="cellIs" dxfId="30" priority="31" operator="greaterThan">
      <formula>1</formula>
    </cfRule>
  </conditionalFormatting>
  <conditionalFormatting sqref="S302">
    <cfRule type="expression" dxfId="29" priority="30">
      <formula>S302+T302&lt;&gt;1</formula>
    </cfRule>
  </conditionalFormatting>
  <conditionalFormatting sqref="F302">
    <cfRule type="cellIs" dxfId="28" priority="28" operator="greaterThan">
      <formula>1</formula>
    </cfRule>
  </conditionalFormatting>
  <conditionalFormatting sqref="L302">
    <cfRule type="cellIs" dxfId="27" priority="29" operator="greaterThan">
      <formula>1</formula>
    </cfRule>
  </conditionalFormatting>
  <conditionalFormatting sqref="S306:X306">
    <cfRule type="cellIs" dxfId="26" priority="27" operator="greaterThan">
      <formula>1</formula>
    </cfRule>
  </conditionalFormatting>
  <conditionalFormatting sqref="S306">
    <cfRule type="expression" dxfId="25" priority="26">
      <formula>S306+T306&lt;&gt;1</formula>
    </cfRule>
  </conditionalFormatting>
  <conditionalFormatting sqref="F306">
    <cfRule type="cellIs" dxfId="24" priority="24" operator="greaterThan">
      <formula>1</formula>
    </cfRule>
  </conditionalFormatting>
  <conditionalFormatting sqref="L306">
    <cfRule type="cellIs" dxfId="23" priority="25" operator="greaterThan">
      <formula>1</formula>
    </cfRule>
  </conditionalFormatting>
  <conditionalFormatting sqref="S308:X308">
    <cfRule type="cellIs" dxfId="22" priority="23" operator="greaterThan">
      <formula>1</formula>
    </cfRule>
  </conditionalFormatting>
  <conditionalFormatting sqref="S308">
    <cfRule type="expression" dxfId="21" priority="22">
      <formula>S308+T308&lt;&gt;1</formula>
    </cfRule>
  </conditionalFormatting>
  <conditionalFormatting sqref="F308">
    <cfRule type="cellIs" dxfId="20" priority="20" operator="greaterThan">
      <formula>1</formula>
    </cfRule>
  </conditionalFormatting>
  <conditionalFormatting sqref="L308">
    <cfRule type="cellIs" dxfId="19" priority="21" operator="greaterThan">
      <formula>1</formula>
    </cfRule>
  </conditionalFormatting>
  <conditionalFormatting sqref="S323:X324">
    <cfRule type="cellIs" dxfId="18" priority="19" operator="greaterThan">
      <formula>1</formula>
    </cfRule>
  </conditionalFormatting>
  <conditionalFormatting sqref="S323:S324">
    <cfRule type="expression" dxfId="17" priority="18">
      <formula>S323+T323&lt;&gt;1</formula>
    </cfRule>
  </conditionalFormatting>
  <conditionalFormatting sqref="F323:F324">
    <cfRule type="cellIs" dxfId="16" priority="16" operator="greaterThan">
      <formula>1</formula>
    </cfRule>
  </conditionalFormatting>
  <conditionalFormatting sqref="L323:L324">
    <cfRule type="cellIs" dxfId="15" priority="17" operator="greaterThan">
      <formula>1</formula>
    </cfRule>
  </conditionalFormatting>
  <conditionalFormatting sqref="S331:X333">
    <cfRule type="cellIs" dxfId="14" priority="15" operator="greaterThan">
      <formula>1</formula>
    </cfRule>
  </conditionalFormatting>
  <conditionalFormatting sqref="S331:S333">
    <cfRule type="expression" dxfId="13" priority="14">
      <formula>S331+T331&lt;&gt;1</formula>
    </cfRule>
  </conditionalFormatting>
  <conditionalFormatting sqref="F331:F333">
    <cfRule type="cellIs" dxfId="12" priority="12" operator="greaterThan">
      <formula>1</formula>
    </cfRule>
  </conditionalFormatting>
  <conditionalFormatting sqref="L331:L333">
    <cfRule type="cellIs" dxfId="11" priority="13" operator="greaterThan">
      <formula>1</formula>
    </cfRule>
  </conditionalFormatting>
  <conditionalFormatting sqref="S334:X339">
    <cfRule type="cellIs" dxfId="10" priority="11" operator="greaterThan">
      <formula>1</formula>
    </cfRule>
  </conditionalFormatting>
  <conditionalFormatting sqref="S334:S339">
    <cfRule type="expression" dxfId="9" priority="10">
      <formula>S334+T334&lt;&gt;1</formula>
    </cfRule>
  </conditionalFormatting>
  <conditionalFormatting sqref="F334:F339">
    <cfRule type="cellIs" dxfId="8" priority="8" operator="greaterThan">
      <formula>1</formula>
    </cfRule>
  </conditionalFormatting>
  <conditionalFormatting sqref="L334:L339">
    <cfRule type="cellIs" dxfId="7" priority="9" operator="greaterThan">
      <formula>1</formula>
    </cfRule>
  </conditionalFormatting>
  <conditionalFormatting sqref="S341:X343 S345:X345">
    <cfRule type="cellIs" dxfId="6" priority="7" operator="greaterThan">
      <formula>1</formula>
    </cfRule>
  </conditionalFormatting>
  <conditionalFormatting sqref="S341:S343">
    <cfRule type="expression" dxfId="5" priority="6">
      <formula>S341+T341&lt;&gt;1</formula>
    </cfRule>
  </conditionalFormatting>
  <conditionalFormatting sqref="F341:F343">
    <cfRule type="cellIs" dxfId="4" priority="4" operator="greaterThan">
      <formula>1</formula>
    </cfRule>
  </conditionalFormatting>
  <conditionalFormatting sqref="L341:L343">
    <cfRule type="cellIs" dxfId="3" priority="5" operator="greaterThan">
      <formula>1</formula>
    </cfRule>
  </conditionalFormatting>
  <conditionalFormatting sqref="S345">
    <cfRule type="expression" dxfId="2" priority="3">
      <formula>S345+T345&lt;&gt;1</formula>
    </cfRule>
  </conditionalFormatting>
  <conditionalFormatting sqref="F345">
    <cfRule type="cellIs" dxfId="1" priority="1" operator="greaterThan">
      <formula>1</formula>
    </cfRule>
  </conditionalFormatting>
  <conditionalFormatting sqref="L345">
    <cfRule type="cellIs" dxfId="0" priority="2" operator="greaterThan">
      <formula>1</formula>
    </cfRule>
  </conditionalFormatting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Suppl. Table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SNUH</cp:lastModifiedBy>
  <cp:lastPrinted>2021-02-21T14:53:57Z</cp:lastPrinted>
  <dcterms:created xsi:type="dcterms:W3CDTF">2021-01-15T13:31:19Z</dcterms:created>
  <dcterms:modified xsi:type="dcterms:W3CDTF">2021-04-11T11:01:15Z</dcterms:modified>
</cp:coreProperties>
</file>