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<sst xmlns="http://schemas.openxmlformats.org/spreadsheetml/2006/main" count="22">
  <si>
    <t>Table 2 Summary of  re-seqencing-based genetic map and consensus map</t>
  </si>
  <si>
    <t>Linkage group</t>
  </si>
  <si>
    <t>Total markers</t>
  </si>
  <si>
    <t>Total distance (cM)</t>
  </si>
  <si>
    <t>Average distance (cM)</t>
  </si>
  <si>
    <t>Maximum gap (cM)</t>
  </si>
  <si>
    <t>Gap &lt;5 cM（%）</t>
  </si>
  <si>
    <t>NY genetic map</t>
  </si>
  <si>
    <t>Consensus map</t>
  </si>
  <si>
    <t>LG01</t>
  </si>
  <si>
    <t>LG02</t>
  </si>
  <si>
    <t>LG03</t>
  </si>
  <si>
    <t>LG04</t>
  </si>
  <si>
    <t>LG05</t>
  </si>
  <si>
    <t>LG06</t>
  </si>
  <si>
    <t>LG07</t>
  </si>
  <si>
    <t>LG08</t>
  </si>
  <si>
    <t>LG09</t>
  </si>
  <si>
    <t>LG10</t>
  </si>
  <si>
    <t>LG11</t>
  </si>
  <si>
    <t>LG12</t>
  </si>
  <si>
    <t>Total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</si>
</sst>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11"/>
      <color theme="1"/>
      <name val="Times New Roman"/>
      <charset val="134"/>
    </font>
    <font>
      <sz val="10"/>
      <color rgb="FF000000"/>
      <name val="Times New Roman"/>
      <charset val="134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2" borderId="6" applyNumberFormat="0" applyAlignment="0" applyProtection="0">
      <alignment vertical="center"/>
    </xf>
    <xf numFmtId="0" fontId="16" fillId="2" borderId="8" applyNumberFormat="0" applyAlignment="0" applyProtection="0">
      <alignment vertical="center"/>
    </xf>
    <xf numFmtId="0" fontId="21" fillId="15" borderId="13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0" xfId="0" applyFont="1" applyBorder="1"/>
    <xf numFmtId="0" fontId="4" fillId="0" borderId="2" xfId="0" applyFont="1" applyBorder="1" applyAlignment="1">
      <alignment horizontal="left" wrapText="1"/>
    </xf>
    <xf numFmtId="0" fontId="0" fillId="0" borderId="0" xfId="0" applyBorder="1"/>
    <xf numFmtId="176" fontId="4" fillId="0" borderId="2" xfId="0" applyNumberFormat="1" applyFont="1" applyBorder="1" applyAlignment="1">
      <alignment horizontal="left" wrapText="1"/>
    </xf>
    <xf numFmtId="3" fontId="4" fillId="0" borderId="2" xfId="0" applyNumberFormat="1" applyFont="1" applyBorder="1" applyAlignment="1">
      <alignment horizontal="left" wrapText="1"/>
    </xf>
    <xf numFmtId="0" fontId="0" fillId="0" borderId="5" xfId="0" applyBorder="1"/>
    <xf numFmtId="4" fontId="4" fillId="0" borderId="2" xfId="0" applyNumberFormat="1" applyFont="1" applyBorder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C22" sqref="C22"/>
    </sheetView>
  </sheetViews>
  <sheetFormatPr defaultColWidth="9" defaultRowHeight="14"/>
  <cols>
    <col min="2" max="2" width="14.5833333333333" customWidth="1"/>
    <col min="3" max="3" width="14.4166666666667" customWidth="1"/>
    <col min="4" max="4" width="1.58333333333333" customWidth="1"/>
    <col min="6" max="6" width="14.1666666666667" customWidth="1"/>
    <col min="7" max="7" width="2.75" customWidth="1"/>
    <col min="9" max="9" width="14.4166666666667" customWidth="1"/>
    <col min="10" max="10" width="2.83333333333333" customWidth="1"/>
    <col min="12" max="12" width="12.6666666666667"/>
    <col min="13" max="13" width="2.75" customWidth="1"/>
    <col min="15" max="15" width="12.6666666666667"/>
    <col min="18" max="18" width="12.6666666666667"/>
  </cols>
  <sheetData>
    <row r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3" t="s">
        <v>1</v>
      </c>
      <c r="B2" s="4" t="s">
        <v>2</v>
      </c>
      <c r="C2" s="5"/>
      <c r="D2" s="6"/>
      <c r="E2" s="4" t="s">
        <v>3</v>
      </c>
      <c r="F2" s="4"/>
      <c r="G2" s="7"/>
      <c r="H2" s="4" t="s">
        <v>4</v>
      </c>
      <c r="I2" s="4"/>
      <c r="J2" s="7"/>
      <c r="K2" s="4" t="s">
        <v>5</v>
      </c>
      <c r="L2" s="4"/>
      <c r="M2" s="7"/>
      <c r="N2" s="4" t="s">
        <v>6</v>
      </c>
      <c r="O2" s="4"/>
    </row>
    <row r="3" spans="1:15">
      <c r="A3" s="8"/>
      <c r="B3" s="9" t="s">
        <v>7</v>
      </c>
      <c r="C3" s="9" t="s">
        <v>8</v>
      </c>
      <c r="D3" s="10"/>
      <c r="E3" s="9" t="s">
        <v>7</v>
      </c>
      <c r="F3" s="9" t="s">
        <v>8</v>
      </c>
      <c r="G3" s="10"/>
      <c r="H3" s="9" t="s">
        <v>7</v>
      </c>
      <c r="I3" s="9" t="s">
        <v>8</v>
      </c>
      <c r="J3" s="10"/>
      <c r="K3" s="9" t="s">
        <v>7</v>
      </c>
      <c r="L3" s="9" t="s">
        <v>8</v>
      </c>
      <c r="M3" s="10"/>
      <c r="N3" s="9" t="s">
        <v>7</v>
      </c>
      <c r="O3" s="9" t="s">
        <v>8</v>
      </c>
    </row>
    <row r="4" spans="1:15">
      <c r="A4" s="11" t="s">
        <v>9</v>
      </c>
      <c r="B4" s="11">
        <v>735</v>
      </c>
      <c r="C4" s="11">
        <v>921</v>
      </c>
      <c r="D4" s="12"/>
      <c r="E4" s="11">
        <v>218.65</v>
      </c>
      <c r="F4" s="13">
        <v>278.293</v>
      </c>
      <c r="G4" s="12"/>
      <c r="H4" s="11">
        <v>0.3</v>
      </c>
      <c r="I4" s="13">
        <v>0.302163952225841</v>
      </c>
      <c r="J4" s="12"/>
      <c r="K4" s="11">
        <v>15.4</v>
      </c>
      <c r="L4" s="13">
        <v>6.022</v>
      </c>
      <c r="M4" s="12"/>
      <c r="N4" s="11">
        <v>99.73</v>
      </c>
      <c r="O4" s="11">
        <v>99.78</v>
      </c>
    </row>
    <row r="5" spans="1:15">
      <c r="A5" s="11" t="s">
        <v>10</v>
      </c>
      <c r="B5" s="11">
        <v>576</v>
      </c>
      <c r="C5" s="11">
        <v>1262</v>
      </c>
      <c r="D5" s="12"/>
      <c r="E5" s="11">
        <v>158.03</v>
      </c>
      <c r="F5" s="13">
        <v>270.614</v>
      </c>
      <c r="G5" s="12"/>
      <c r="H5" s="11">
        <v>0.27</v>
      </c>
      <c r="I5" s="13">
        <v>0.21443264659271</v>
      </c>
      <c r="J5" s="12"/>
      <c r="K5" s="11">
        <v>8.41</v>
      </c>
      <c r="L5" s="13">
        <v>8.40800000000002</v>
      </c>
      <c r="M5" s="12"/>
      <c r="N5" s="11">
        <v>99.83</v>
      </c>
      <c r="O5" s="11">
        <v>99.92</v>
      </c>
    </row>
    <row r="6" spans="1:15">
      <c r="A6" s="11" t="s">
        <v>11</v>
      </c>
      <c r="B6" s="11">
        <v>510</v>
      </c>
      <c r="C6" s="11">
        <v>1197</v>
      </c>
      <c r="D6" s="12"/>
      <c r="E6" s="11">
        <v>119.69</v>
      </c>
      <c r="F6" s="13">
        <v>183.006</v>
      </c>
      <c r="G6" s="12"/>
      <c r="H6" s="11">
        <v>0.24</v>
      </c>
      <c r="I6" s="13">
        <v>0.152887218045113</v>
      </c>
      <c r="J6" s="12"/>
      <c r="K6" s="11">
        <v>8.56</v>
      </c>
      <c r="L6" s="13">
        <v>11.701</v>
      </c>
      <c r="M6" s="12"/>
      <c r="N6" s="11">
        <v>98.82</v>
      </c>
      <c r="O6" s="11">
        <v>99.58</v>
      </c>
    </row>
    <row r="7" spans="1:15">
      <c r="A7" s="11" t="s">
        <v>12</v>
      </c>
      <c r="B7" s="11">
        <v>518</v>
      </c>
      <c r="C7" s="11">
        <v>1097</v>
      </c>
      <c r="D7" s="12"/>
      <c r="E7" s="11">
        <v>159.09</v>
      </c>
      <c r="F7" s="13">
        <v>229.706</v>
      </c>
      <c r="G7" s="12"/>
      <c r="H7" s="11">
        <v>0.31</v>
      </c>
      <c r="I7" s="13">
        <v>0.209394712853236</v>
      </c>
      <c r="J7" s="12"/>
      <c r="K7" s="11">
        <v>11.79</v>
      </c>
      <c r="L7" s="13">
        <v>8.48500000000001</v>
      </c>
      <c r="M7" s="12"/>
      <c r="N7" s="11">
        <v>99.23</v>
      </c>
      <c r="O7" s="11">
        <v>99.73</v>
      </c>
    </row>
    <row r="8" spans="1:15">
      <c r="A8" s="11" t="s">
        <v>13</v>
      </c>
      <c r="B8" s="11">
        <v>608</v>
      </c>
      <c r="C8" s="11">
        <v>812</v>
      </c>
      <c r="D8" s="12"/>
      <c r="E8" s="11">
        <v>193.19</v>
      </c>
      <c r="F8" s="13">
        <v>261.222</v>
      </c>
      <c r="G8" s="12"/>
      <c r="H8" s="11">
        <v>0.32</v>
      </c>
      <c r="I8" s="13">
        <v>0.32170197044335</v>
      </c>
      <c r="J8" s="12"/>
      <c r="K8" s="11">
        <v>17.86</v>
      </c>
      <c r="L8" s="13">
        <v>17.858</v>
      </c>
      <c r="M8" s="12"/>
      <c r="N8" s="11">
        <v>98.19</v>
      </c>
      <c r="O8" s="11">
        <v>98.77</v>
      </c>
    </row>
    <row r="9" spans="1:15">
      <c r="A9" s="11" t="s">
        <v>14</v>
      </c>
      <c r="B9" s="11">
        <v>766</v>
      </c>
      <c r="C9" s="11">
        <v>1436</v>
      </c>
      <c r="D9" s="12"/>
      <c r="E9" s="11">
        <v>231.03</v>
      </c>
      <c r="F9" s="13">
        <v>328.134</v>
      </c>
      <c r="G9" s="12"/>
      <c r="H9" s="11">
        <v>0.3</v>
      </c>
      <c r="I9" s="13">
        <v>0.228505571030641</v>
      </c>
      <c r="J9" s="12"/>
      <c r="K9" s="11">
        <v>12.16</v>
      </c>
      <c r="L9" s="13">
        <v>12.155</v>
      </c>
      <c r="M9" s="12"/>
      <c r="N9" s="11">
        <v>98.95</v>
      </c>
      <c r="O9" s="11">
        <v>99.37</v>
      </c>
    </row>
    <row r="10" spans="1:15">
      <c r="A10" s="11" t="s">
        <v>15</v>
      </c>
      <c r="B10" s="14">
        <v>1035</v>
      </c>
      <c r="C10" s="11">
        <v>1725</v>
      </c>
      <c r="D10" s="12"/>
      <c r="E10" s="11">
        <v>182.59</v>
      </c>
      <c r="F10" s="13">
        <v>267.502</v>
      </c>
      <c r="G10" s="12"/>
      <c r="H10" s="11">
        <v>0.18</v>
      </c>
      <c r="I10" s="13">
        <v>0.155073623188406</v>
      </c>
      <c r="J10" s="12"/>
      <c r="K10" s="11">
        <v>13.7</v>
      </c>
      <c r="L10" s="13">
        <v>13.696</v>
      </c>
      <c r="M10" s="12"/>
      <c r="N10" s="11">
        <v>99.61</v>
      </c>
      <c r="O10" s="11">
        <v>99.65</v>
      </c>
    </row>
    <row r="11" spans="1:15">
      <c r="A11" s="11" t="s">
        <v>16</v>
      </c>
      <c r="B11" s="11">
        <v>752</v>
      </c>
      <c r="C11" s="11">
        <v>1212</v>
      </c>
      <c r="D11" s="12"/>
      <c r="E11" s="11">
        <v>232.82</v>
      </c>
      <c r="F11" s="13">
        <v>324.947</v>
      </c>
      <c r="G11" s="12"/>
      <c r="H11" s="11">
        <v>0.31</v>
      </c>
      <c r="I11" s="13">
        <v>0.268108085808581</v>
      </c>
      <c r="J11" s="12"/>
      <c r="K11" s="11">
        <v>9.49</v>
      </c>
      <c r="L11" s="13">
        <v>9.48599999999999</v>
      </c>
      <c r="M11" s="12"/>
      <c r="N11" s="11">
        <v>99.33</v>
      </c>
      <c r="O11" s="11">
        <v>99.34</v>
      </c>
    </row>
    <row r="12" spans="1:15">
      <c r="A12" s="11" t="s">
        <v>17</v>
      </c>
      <c r="B12" s="11">
        <v>819</v>
      </c>
      <c r="C12" s="11">
        <v>1437</v>
      </c>
      <c r="D12" s="12"/>
      <c r="E12" s="11">
        <v>190.72</v>
      </c>
      <c r="F12" s="13">
        <v>250.42</v>
      </c>
      <c r="G12" s="12"/>
      <c r="H12" s="11">
        <v>0.23</v>
      </c>
      <c r="I12" s="13">
        <v>0.174265831593598</v>
      </c>
      <c r="J12" s="12"/>
      <c r="K12" s="11">
        <v>9.57</v>
      </c>
      <c r="L12" s="13">
        <v>9.566</v>
      </c>
      <c r="M12" s="12"/>
      <c r="N12" s="11">
        <v>99.63</v>
      </c>
      <c r="O12" s="11">
        <v>99.72</v>
      </c>
    </row>
    <row r="13" spans="1:15">
      <c r="A13" s="11" t="s">
        <v>18</v>
      </c>
      <c r="B13" s="11">
        <v>901</v>
      </c>
      <c r="C13" s="11">
        <v>1395</v>
      </c>
      <c r="D13" s="12"/>
      <c r="E13" s="11">
        <v>188.58</v>
      </c>
      <c r="F13" s="13">
        <v>268.108</v>
      </c>
      <c r="G13" s="12"/>
      <c r="H13" s="11">
        <v>0.21</v>
      </c>
      <c r="I13" s="13">
        <v>0.192192114695341</v>
      </c>
      <c r="J13" s="12"/>
      <c r="K13" s="11">
        <v>13.07</v>
      </c>
      <c r="L13" s="13">
        <v>13.069</v>
      </c>
      <c r="M13" s="12"/>
      <c r="N13" s="11">
        <v>98.89</v>
      </c>
      <c r="O13" s="11">
        <v>99.5</v>
      </c>
    </row>
    <row r="14" spans="1:15">
      <c r="A14" s="11" t="s">
        <v>19</v>
      </c>
      <c r="B14" s="11">
        <v>569</v>
      </c>
      <c r="C14" s="11">
        <v>1518</v>
      </c>
      <c r="D14" s="12"/>
      <c r="E14" s="11">
        <v>165.38</v>
      </c>
      <c r="F14" s="13">
        <v>248.606</v>
      </c>
      <c r="G14" s="12"/>
      <c r="H14" s="11">
        <v>0.29</v>
      </c>
      <c r="I14" s="13">
        <v>0.163772068511199</v>
      </c>
      <c r="J14" s="12"/>
      <c r="K14" s="11">
        <v>19.41</v>
      </c>
      <c r="L14" s="13">
        <v>19.413</v>
      </c>
      <c r="M14" s="12"/>
      <c r="N14" s="11">
        <v>98.94</v>
      </c>
      <c r="O14" s="11">
        <v>99.67</v>
      </c>
    </row>
    <row r="15" spans="1:15">
      <c r="A15" s="11" t="s">
        <v>20</v>
      </c>
      <c r="B15" s="11">
        <v>718</v>
      </c>
      <c r="C15" s="11">
        <v>1228</v>
      </c>
      <c r="D15" s="12"/>
      <c r="E15" s="11">
        <v>82.47</v>
      </c>
      <c r="F15" s="13">
        <v>147.629</v>
      </c>
      <c r="G15" s="12"/>
      <c r="H15" s="11">
        <v>0.12</v>
      </c>
      <c r="I15" s="13">
        <v>0.120219055374593</v>
      </c>
      <c r="J15" s="12"/>
      <c r="K15" s="11">
        <v>14.61</v>
      </c>
      <c r="L15" s="13">
        <v>6.06300000000002</v>
      </c>
      <c r="M15" s="12"/>
      <c r="N15" s="11">
        <v>99.16</v>
      </c>
      <c r="O15" s="11">
        <v>99.84</v>
      </c>
    </row>
    <row r="16" spans="1:15">
      <c r="A16" s="11" t="s">
        <v>21</v>
      </c>
      <c r="B16" s="14">
        <v>8507</v>
      </c>
      <c r="C16" s="11">
        <f>SUM(C4:C15)</f>
        <v>15240</v>
      </c>
      <c r="D16" s="15"/>
      <c r="E16" s="16">
        <v>2122.24</v>
      </c>
      <c r="F16" s="13">
        <f>SUM(F4:F15)</f>
        <v>3058.187</v>
      </c>
      <c r="G16" s="15"/>
      <c r="H16" s="11">
        <v>0.25</v>
      </c>
      <c r="I16" s="13">
        <f>AVERAGE(I4:I15)</f>
        <v>0.208559737530217</v>
      </c>
      <c r="J16" s="15"/>
      <c r="K16" s="11">
        <v>19.41</v>
      </c>
      <c r="L16" s="13">
        <f>AVERAGE(L4:L15)</f>
        <v>11.3268333333333</v>
      </c>
      <c r="M16" s="15"/>
      <c r="N16" s="11">
        <v>99.19</v>
      </c>
      <c r="O16" s="13">
        <f>AVERAGE(O4:O15)</f>
        <v>99.5725</v>
      </c>
    </row>
  </sheetData>
  <mergeCells count="7">
    <mergeCell ref="A1:O1"/>
    <mergeCell ref="B2:C2"/>
    <mergeCell ref="E2:F2"/>
    <mergeCell ref="H2:I2"/>
    <mergeCell ref="K2:L2"/>
    <mergeCell ref="N2:O2"/>
    <mergeCell ref="A2:A3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2015-06-05T18:17:00Z</dcterms:created>
  <dcterms:modified xsi:type="dcterms:W3CDTF">2021-01-10T12:30:22Z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