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D\EFI_elérhetőségek\supplementary_files\"/>
    </mc:Choice>
  </mc:AlternateContent>
  <xr:revisionPtr revIDLastSave="0" documentId="13_ncr:1_{5F137E51-2DD1-44F9-B972-AB9F1F585C41}" xr6:coauthVersionLast="36" xr6:coauthVersionMax="36" xr10:uidLastSave="{00000000-0000-0000-0000-000000000000}"/>
  <bookViews>
    <workbookView xWindow="0" yWindow="0" windowWidth="28800" windowHeight="12225" xr2:uid="{E7CD2CCF-14DB-4E49-AD6F-8D6A7AE70C4A}"/>
  </bookViews>
  <sheets>
    <sheet name="Regression_correlation_analysi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3" i="1" l="1"/>
  <c r="B52" i="1"/>
  <c r="B49" i="1"/>
  <c r="B48" i="1"/>
  <c r="D24" i="1"/>
  <c r="C24" i="1"/>
  <c r="B24" i="1"/>
</calcChain>
</file>

<file path=xl/sharedStrings.xml><?xml version="1.0" encoding="utf-8"?>
<sst xmlns="http://schemas.openxmlformats.org/spreadsheetml/2006/main" count="38" uniqueCount="34">
  <si>
    <t>County</t>
  </si>
  <si>
    <t>Total population</t>
  </si>
  <si>
    <t>Population aged over 64</t>
  </si>
  <si>
    <t>Number of 
Health Development Offices</t>
  </si>
  <si>
    <t>Pest</t>
  </si>
  <si>
    <t>Vas</t>
  </si>
  <si>
    <t>Zala</t>
  </si>
  <si>
    <t>Baranya</t>
  </si>
  <si>
    <t>Somogy</t>
  </si>
  <si>
    <t>Tolna</t>
  </si>
  <si>
    <t>Heves</t>
  </si>
  <si>
    <t>Fejer</t>
  </si>
  <si>
    <t>Komarom-Esztergom</t>
  </si>
  <si>
    <t>Veszprem</t>
  </si>
  <si>
    <t>Gyor-Moson-Sopron</t>
  </si>
  <si>
    <t>Borsod-Abauj-Zemplen</t>
  </si>
  <si>
    <t>Nograd</t>
  </si>
  <si>
    <t>Hajdu-Bihar</t>
  </si>
  <si>
    <t>Jasz-Nagykun-Szolnok</t>
  </si>
  <si>
    <t>Szabolcs-Szatmar-Bereg</t>
  </si>
  <si>
    <t>Bacs-Kiskun</t>
  </si>
  <si>
    <t>Bekes</t>
  </si>
  <si>
    <t>Csongrad-Csanad</t>
  </si>
  <si>
    <t>Total</t>
  </si>
  <si>
    <t>with total population</t>
  </si>
  <si>
    <t>with aging (64&lt;) population</t>
  </si>
  <si>
    <t>Without outlier values (Budapest and Pest county)</t>
  </si>
  <si>
    <t>Outlier value!</t>
  </si>
  <si>
    <t>Correlation between population and number of Health Development Office</t>
  </si>
  <si>
    <t>Source:</t>
  </si>
  <si>
    <t>Data_of_Demography.xlsx</t>
  </si>
  <si>
    <t>Number_of_HDOs.xlsx</t>
  </si>
  <si>
    <t>Budapest*</t>
  </si>
  <si>
    <t>Examined area: Hungary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</si>
</sst>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3" fontId="0" fillId="0" borderId="1" xfId="0" applyNumberFormat="1" applyBorder="1"/>
    <xf numFmtId="0" fontId="2" fillId="0" borderId="1" xfId="0" applyFont="1" applyBorder="1"/>
    <xf numFmtId="3" fontId="2" fillId="0" borderId="1" xfId="0" applyNumberFormat="1" applyFont="1" applyBorder="1"/>
    <xf numFmtId="0" fontId="1" fillId="0" borderId="0" xfId="0" applyFont="1"/>
    <xf numFmtId="0" fontId="4" fillId="0" borderId="0" xfId="0" applyFont="1"/>
    <xf numFmtId="0" fontId="2" fillId="0" borderId="0" xfId="0" applyFont="1" applyBorder="1"/>
    <xf numFmtId="3" fontId="2" fillId="0" borderId="0" xfId="0" applyNumberFormat="1" applyFont="1" applyBorder="1"/>
    <xf numFmtId="0" fontId="2" fillId="0" borderId="0" xfId="0" applyFont="1" applyFill="1" applyBorder="1"/>
    <xf numFmtId="0" fontId="3" fillId="0" borderId="0" xfId="0" applyFont="1" applyAlignment="1">
      <alignment horizontal="center"/>
    </xf>
    <xf numFmtId="3" fontId="5" fillId="0" borderId="1" xfId="0" applyNumberFormat="1" applyFont="1" applyBorder="1"/>
    <xf numFmtId="0" fontId="5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u-HU" sz="1400" b="1" i="0" u="none" strike="noStrike" baseline="0">
                <a:solidFill>
                  <a:sysClr val="windowText" lastClr="000000"/>
                </a:solidFill>
                <a:effectLst/>
              </a:rPr>
              <a:t>The Stochastic Relationship Between the Total Population of the County and the Number of Health Development Offices in Hungary as of 2022</a:t>
            </a:r>
            <a:endParaRPr lang="hu-HU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4473160033078056"/>
          <c:y val="2.22531260969593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1ED3-4111-A9F1-EB7F418059AD}"/>
              </c:ext>
            </c:extLst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1ED3-4111-A9F1-EB7F418059AD}"/>
              </c:ext>
            </c:extLst>
          </c:dPt>
          <c:trendline>
            <c:spPr>
              <a:ln w="19050" cap="rnd">
                <a:solidFill>
                  <a:schemeClr val="tx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8009586223329502"/>
                  <c:y val="-5.0794658548850867E-2"/>
                </c:manualLayout>
              </c:layout>
              <c:numFmt formatCode="General" sourceLinked="0"/>
              <c:spPr>
                <a:solidFill>
                  <a:schemeClr val="bg1"/>
                </a:solidFill>
                <a:ln>
                  <a:solidFill>
                    <a:schemeClr val="bg1"/>
                  </a:solidFill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hu-HU"/>
                </a:p>
              </c:txPr>
            </c:trendlineLbl>
          </c:trendline>
          <c:xVal>
            <c:numRef>
              <c:f>Regression_correlation_analysis!$B$4:$B$23</c:f>
              <c:numCache>
                <c:formatCode>#,##0</c:formatCode>
                <c:ptCount val="20"/>
                <c:pt idx="0">
                  <c:v>1671004</c:v>
                </c:pt>
                <c:pt idx="1">
                  <c:v>1328790</c:v>
                </c:pt>
                <c:pt idx="2">
                  <c:v>419565</c:v>
                </c:pt>
                <c:pt idx="3">
                  <c:v>301492</c:v>
                </c:pt>
                <c:pt idx="4">
                  <c:v>338342</c:v>
                </c:pt>
                <c:pt idx="5">
                  <c:v>471309</c:v>
                </c:pt>
                <c:pt idx="6">
                  <c:v>249812</c:v>
                </c:pt>
                <c:pt idx="7">
                  <c:v>261803</c:v>
                </c:pt>
                <c:pt idx="8">
                  <c:v>355315</c:v>
                </c:pt>
                <c:pt idx="9">
                  <c:v>295316</c:v>
                </c:pt>
                <c:pt idx="10">
                  <c:v>208044</c:v>
                </c:pt>
                <c:pt idx="11">
                  <c:v>624219</c:v>
                </c:pt>
                <c:pt idx="12">
                  <c:v>287533</c:v>
                </c:pt>
                <c:pt idx="13">
                  <c:v>182038</c:v>
                </c:pt>
                <c:pt idx="14">
                  <c:v>520656</c:v>
                </c:pt>
                <c:pt idx="15">
                  <c:v>356388</c:v>
                </c:pt>
                <c:pt idx="16">
                  <c:v>527968</c:v>
                </c:pt>
                <c:pt idx="17">
                  <c:v>494563</c:v>
                </c:pt>
                <c:pt idx="18">
                  <c:v>314380</c:v>
                </c:pt>
                <c:pt idx="19">
                  <c:v>391207</c:v>
                </c:pt>
              </c:numCache>
            </c:numRef>
          </c:xVal>
          <c:yVal>
            <c:numRef>
              <c:f>Regression_correlation_analysis!$D$4:$D$23</c:f>
              <c:numCache>
                <c:formatCode>General</c:formatCode>
                <c:ptCount val="20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0</c:v>
                </c:pt>
                <c:pt idx="4">
                  <c:v>6</c:v>
                </c:pt>
                <c:pt idx="5">
                  <c:v>4</c:v>
                </c:pt>
                <c:pt idx="6">
                  <c:v>2</c:v>
                </c:pt>
                <c:pt idx="7">
                  <c:v>4</c:v>
                </c:pt>
                <c:pt idx="8">
                  <c:v>4</c:v>
                </c:pt>
                <c:pt idx="9">
                  <c:v>6</c:v>
                </c:pt>
                <c:pt idx="10">
                  <c:v>3</c:v>
                </c:pt>
                <c:pt idx="11">
                  <c:v>10</c:v>
                </c:pt>
                <c:pt idx="12">
                  <c:v>4</c:v>
                </c:pt>
                <c:pt idx="13">
                  <c:v>1</c:v>
                </c:pt>
                <c:pt idx="14">
                  <c:v>9</c:v>
                </c:pt>
                <c:pt idx="15">
                  <c:v>6</c:v>
                </c:pt>
                <c:pt idx="16">
                  <c:v>8</c:v>
                </c:pt>
                <c:pt idx="17">
                  <c:v>11</c:v>
                </c:pt>
                <c:pt idx="18">
                  <c:v>6</c:v>
                </c:pt>
                <c:pt idx="19">
                  <c:v>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ED3-4111-A9F1-EB7F41805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5173104"/>
        <c:axId val="475163592"/>
      </c:scatterChart>
      <c:valAx>
        <c:axId val="475173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u-HU" sz="1200" b="0" i="0" u="none" strike="noStrike" baseline="0">
                    <a:solidFill>
                      <a:sysClr val="windowText" lastClr="000000"/>
                    </a:solidFill>
                    <a:effectLst/>
                  </a:rPr>
                  <a:t>Total Population per County (individuals)</a:t>
                </a:r>
                <a:endParaRPr lang="hu-HU" sz="12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hu-HU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475163592"/>
        <c:crosses val="autoZero"/>
        <c:crossBetween val="midCat"/>
      </c:valAx>
      <c:valAx>
        <c:axId val="475163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u-HU" sz="1200" b="0" i="0" u="none" strike="noStrike" baseline="0">
                    <a:solidFill>
                      <a:sysClr val="windowText" lastClr="000000"/>
                    </a:solidFill>
                    <a:effectLst/>
                  </a:rPr>
                  <a:t>Number of Health Development Offices per County</a:t>
                </a:r>
                <a:endParaRPr lang="hu-HU" sz="120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1.5981789689853511E-2"/>
              <c:y val="0.1308112929066262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hu-H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4751731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0</xdr:rowOff>
    </xdr:from>
    <xdr:to>
      <xdr:col>5</xdr:col>
      <xdr:colOff>142875</xdr:colOff>
      <xdr:row>44</xdr:row>
      <xdr:rowOff>185738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4F93A10B-8E39-4806-9DC9-51C162F5AD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165DD-10E1-4366-BECB-B5D6D21908D8}">
  <dimension ref="A1:F53"/>
  <sheetViews>
    <sheetView tabSelected="1" workbookViewId="0">
      <selection activeCell="B52" sqref="B52"/>
    </sheetView>
  </sheetViews>
  <sheetFormatPr defaultRowHeight="15" x14ac:dyDescent="0.25"/>
  <cols>
    <col min="1" max="4" width="25.7109375" customWidth="1"/>
  </cols>
  <sheetData>
    <row r="1" spans="1:6" x14ac:dyDescent="0.25">
      <c r="A1" t="s">
        <v>33</v>
      </c>
    </row>
    <row r="2" spans="1:6" ht="14.25" customHeight="1" x14ac:dyDescent="0.25">
      <c r="A2" s="17" t="s">
        <v>0</v>
      </c>
      <c r="B2" s="16">
        <v>2022</v>
      </c>
      <c r="C2" s="16"/>
      <c r="D2" s="16"/>
    </row>
    <row r="3" spans="1:6" ht="45" x14ac:dyDescent="0.25">
      <c r="A3" s="17"/>
      <c r="B3" s="2" t="s">
        <v>1</v>
      </c>
      <c r="C3" s="2" t="s">
        <v>2</v>
      </c>
      <c r="D3" s="3" t="s">
        <v>3</v>
      </c>
    </row>
    <row r="4" spans="1:6" x14ac:dyDescent="0.25">
      <c r="A4" s="4" t="s">
        <v>32</v>
      </c>
      <c r="B4" s="14">
        <v>1671004</v>
      </c>
      <c r="C4" s="14">
        <v>353466</v>
      </c>
      <c r="D4" s="15">
        <v>7</v>
      </c>
      <c r="F4" s="8" t="s">
        <v>27</v>
      </c>
    </row>
    <row r="5" spans="1:6" x14ac:dyDescent="0.25">
      <c r="A5" s="4" t="s">
        <v>4</v>
      </c>
      <c r="B5" s="14">
        <v>1328790</v>
      </c>
      <c r="C5" s="14">
        <v>237294</v>
      </c>
      <c r="D5" s="15">
        <v>6</v>
      </c>
      <c r="F5" s="8" t="s">
        <v>27</v>
      </c>
    </row>
    <row r="6" spans="1:6" x14ac:dyDescent="0.25">
      <c r="A6" s="4" t="s">
        <v>11</v>
      </c>
      <c r="B6" s="5">
        <v>419565</v>
      </c>
      <c r="C6" s="5">
        <v>84452</v>
      </c>
      <c r="D6" s="4">
        <v>5</v>
      </c>
    </row>
    <row r="7" spans="1:6" x14ac:dyDescent="0.25">
      <c r="A7" s="4" t="s">
        <v>12</v>
      </c>
      <c r="B7" s="5">
        <v>301492</v>
      </c>
      <c r="C7" s="5">
        <v>59450</v>
      </c>
      <c r="D7" s="4">
        <v>0</v>
      </c>
    </row>
    <row r="8" spans="1:6" x14ac:dyDescent="0.25">
      <c r="A8" s="4" t="s">
        <v>13</v>
      </c>
      <c r="B8" s="5">
        <v>338342</v>
      </c>
      <c r="C8" s="5">
        <v>74461</v>
      </c>
      <c r="D8" s="4">
        <v>6</v>
      </c>
    </row>
    <row r="9" spans="1:6" x14ac:dyDescent="0.25">
      <c r="A9" s="4" t="s">
        <v>14</v>
      </c>
      <c r="B9" s="5">
        <v>471309</v>
      </c>
      <c r="C9" s="5">
        <v>89920</v>
      </c>
      <c r="D9" s="4">
        <v>4</v>
      </c>
    </row>
    <row r="10" spans="1:6" x14ac:dyDescent="0.25">
      <c r="A10" s="4" t="s">
        <v>5</v>
      </c>
      <c r="B10" s="5">
        <v>249812</v>
      </c>
      <c r="C10" s="5">
        <v>53280</v>
      </c>
      <c r="D10" s="4">
        <v>2</v>
      </c>
    </row>
    <row r="11" spans="1:6" x14ac:dyDescent="0.25">
      <c r="A11" s="4" t="s">
        <v>6</v>
      </c>
      <c r="B11" s="5">
        <v>261803</v>
      </c>
      <c r="C11" s="5">
        <v>62689</v>
      </c>
      <c r="D11" s="4">
        <v>4</v>
      </c>
    </row>
    <row r="12" spans="1:6" x14ac:dyDescent="0.25">
      <c r="A12" s="4" t="s">
        <v>7</v>
      </c>
      <c r="B12" s="5">
        <v>355315</v>
      </c>
      <c r="C12" s="5">
        <v>79127</v>
      </c>
      <c r="D12" s="4">
        <v>4</v>
      </c>
    </row>
    <row r="13" spans="1:6" x14ac:dyDescent="0.25">
      <c r="A13" s="4" t="s">
        <v>8</v>
      </c>
      <c r="B13" s="5">
        <v>295316</v>
      </c>
      <c r="C13" s="5">
        <v>68833</v>
      </c>
      <c r="D13" s="4">
        <v>6</v>
      </c>
    </row>
    <row r="14" spans="1:6" x14ac:dyDescent="0.25">
      <c r="A14" s="4" t="s">
        <v>9</v>
      </c>
      <c r="B14" s="5">
        <v>208044</v>
      </c>
      <c r="C14" s="5">
        <v>47275</v>
      </c>
      <c r="D14" s="4">
        <v>3</v>
      </c>
    </row>
    <row r="15" spans="1:6" x14ac:dyDescent="0.25">
      <c r="A15" s="4" t="s">
        <v>15</v>
      </c>
      <c r="B15" s="5">
        <v>624219</v>
      </c>
      <c r="C15" s="5">
        <v>121464</v>
      </c>
      <c r="D15" s="4">
        <v>10</v>
      </c>
    </row>
    <row r="16" spans="1:6" x14ac:dyDescent="0.25">
      <c r="A16" s="4" t="s">
        <v>10</v>
      </c>
      <c r="B16" s="5">
        <v>287533</v>
      </c>
      <c r="C16" s="5">
        <v>62213</v>
      </c>
      <c r="D16" s="4">
        <v>4</v>
      </c>
    </row>
    <row r="17" spans="1:4" x14ac:dyDescent="0.25">
      <c r="A17" s="4" t="s">
        <v>16</v>
      </c>
      <c r="B17" s="5">
        <v>182038</v>
      </c>
      <c r="C17" s="5">
        <v>39752</v>
      </c>
      <c r="D17" s="4">
        <v>1</v>
      </c>
    </row>
    <row r="18" spans="1:4" x14ac:dyDescent="0.25">
      <c r="A18" s="4" t="s">
        <v>17</v>
      </c>
      <c r="B18" s="5">
        <v>520656</v>
      </c>
      <c r="C18" s="5">
        <v>100544</v>
      </c>
      <c r="D18" s="4">
        <v>9</v>
      </c>
    </row>
    <row r="19" spans="1:4" x14ac:dyDescent="0.25">
      <c r="A19" s="4" t="s">
        <v>18</v>
      </c>
      <c r="B19" s="5">
        <v>356388</v>
      </c>
      <c r="C19" s="5">
        <v>76506</v>
      </c>
      <c r="D19" s="4">
        <v>6</v>
      </c>
    </row>
    <row r="20" spans="1:4" x14ac:dyDescent="0.25">
      <c r="A20" s="4" t="s">
        <v>19</v>
      </c>
      <c r="B20" s="5">
        <v>527968</v>
      </c>
      <c r="C20" s="5">
        <v>94701</v>
      </c>
      <c r="D20" s="4">
        <v>8</v>
      </c>
    </row>
    <row r="21" spans="1:4" x14ac:dyDescent="0.25">
      <c r="A21" s="4" t="s">
        <v>20</v>
      </c>
      <c r="B21" s="5">
        <v>494563</v>
      </c>
      <c r="C21" s="5">
        <v>105773</v>
      </c>
      <c r="D21" s="4">
        <v>11</v>
      </c>
    </row>
    <row r="22" spans="1:4" x14ac:dyDescent="0.25">
      <c r="A22" s="4" t="s">
        <v>21</v>
      </c>
      <c r="B22" s="5">
        <v>314380</v>
      </c>
      <c r="C22" s="5">
        <v>74420</v>
      </c>
      <c r="D22" s="4">
        <v>6</v>
      </c>
    </row>
    <row r="23" spans="1:4" x14ac:dyDescent="0.25">
      <c r="A23" s="4" t="s">
        <v>22</v>
      </c>
      <c r="B23" s="5">
        <v>391207</v>
      </c>
      <c r="C23" s="5">
        <v>85912</v>
      </c>
      <c r="D23" s="4">
        <v>6</v>
      </c>
    </row>
    <row r="24" spans="1:4" x14ac:dyDescent="0.25">
      <c r="A24" s="6" t="s">
        <v>23</v>
      </c>
      <c r="B24" s="7">
        <f>SUM(B4:B23)</f>
        <v>9599744</v>
      </c>
      <c r="C24" s="7">
        <f>SUM(C4:C23)</f>
        <v>1971532</v>
      </c>
      <c r="D24" s="7">
        <f>SUM(D4:D23)</f>
        <v>108</v>
      </c>
    </row>
    <row r="25" spans="1:4" x14ac:dyDescent="0.25">
      <c r="A25" s="10"/>
      <c r="B25" s="11"/>
      <c r="C25" s="11"/>
      <c r="D25" s="11"/>
    </row>
    <row r="26" spans="1:4" x14ac:dyDescent="0.25">
      <c r="A26" s="12" t="s">
        <v>29</v>
      </c>
      <c r="B26" s="13" t="s">
        <v>30</v>
      </c>
      <c r="C26" s="13" t="s">
        <v>30</v>
      </c>
      <c r="D26" s="13" t="s">
        <v>31</v>
      </c>
    </row>
    <row r="47" spans="1:2" x14ac:dyDescent="0.25">
      <c r="A47" s="1" t="s">
        <v>28</v>
      </c>
    </row>
    <row r="48" spans="1:2" x14ac:dyDescent="0.25">
      <c r="A48" t="s">
        <v>24</v>
      </c>
      <c r="B48" s="1">
        <f>CORREL(B4:B23,D4:D23)</f>
        <v>0.37752970262974089</v>
      </c>
    </row>
    <row r="49" spans="1:2" x14ac:dyDescent="0.25">
      <c r="A49" t="s">
        <v>25</v>
      </c>
      <c r="B49" s="1">
        <f>CORREL(C4:C23,D4:D23)</f>
        <v>0.37498535477349898</v>
      </c>
    </row>
    <row r="51" spans="1:2" x14ac:dyDescent="0.25">
      <c r="A51" s="9" t="s">
        <v>26</v>
      </c>
    </row>
    <row r="52" spans="1:2" x14ac:dyDescent="0.25">
      <c r="A52" t="s">
        <v>24</v>
      </c>
      <c r="B52" s="1">
        <f>CORREL(B6:B23,D6:D23)</f>
        <v>0.79670478547845625</v>
      </c>
    </row>
    <row r="53" spans="1:2" x14ac:dyDescent="0.25">
      <c r="A53" t="s">
        <v>25</v>
      </c>
      <c r="B53" s="1">
        <f>CORREL(C6:C23,D6:D23)</f>
        <v>0.86752595651011943</v>
      </c>
    </row>
  </sheetData>
  <mergeCells count="2">
    <mergeCell ref="B2:D2"/>
    <mergeCell ref="A2:A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Regression_correlation_analysis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Domjan</dc:creator>
  <cp:lastModifiedBy>Peter Domjan</cp:lastModifiedBy>
  <dcterms:created xsi:type="dcterms:W3CDTF">2024-02-25T15:26:55Z</dcterms:created>
  <dcterms:modified xsi:type="dcterms:W3CDTF">2024-03-03T09:05:38Z</dcterms:modified>
</cp:coreProperties>
</file>