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8"/>
  <workbookPr/>
  <mc:AlternateContent xmlns:mc="http://schemas.openxmlformats.org/markup-compatibility/2006">
    <mc:Choice Requires="x15">
      <x15ac:absPath xmlns:x15ac="http://schemas.microsoft.com/office/spreadsheetml/2010/11/ac" url="/Volumes/RobinsonLab/Giulia/Publications/Placental CNVs/Submission_X/"/>
    </mc:Choice>
  </mc:AlternateContent>
  <xr:revisionPtr revIDLastSave="0" documentId="13_ncr:1_{18EE7B3F-15CD-DB4C-BBD5-446E4BE33CBD}" xr6:coauthVersionLast="45" xr6:coauthVersionMax="45" xr10:uidLastSave="{00000000-0000-0000-0000-000000000000}"/>
  <bookViews>
    <workbookView xWindow="33920" yWindow="460" windowWidth="30080" windowHeight="20060" xr2:uid="{00000000-000D-0000-FFFF-FFFF00000000}"/>
  </bookViews>
  <sheets>
    <sheet name="Table S1" sheetId="6" r:id="rId1"/>
    <sheet name="Table S2" sheetId="5" r:id="rId2"/>
    <sheet name="Table S3" sheetId="10" r:id="rId3"/>
    <sheet name="Table S4" sheetId="7" r:id="rId4"/>
    <sheet name="Table S5" sheetId="9" r:id="rId5"/>
    <sheet name="Table S6" sheetId="8" r:id="rId6"/>
    <sheet name="Table S7" sheetId="4" r:id="rId7"/>
    <sheet name="Table S8" sheetId="1" r:id="rId8"/>
  </sheet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5" i="6" l="1"/>
  <c r="G6" i="6"/>
  <c r="G7" i="6"/>
  <c r="G8" i="6"/>
  <c r="G9" i="6"/>
  <c r="G4" i="6"/>
  <c r="D5" i="6"/>
  <c r="D6" i="6"/>
  <c r="D7" i="6"/>
  <c r="D8" i="6"/>
  <c r="D9" i="6"/>
  <c r="D4" i="6"/>
</calcChain>
</file>

<file path=xl/sharedStrings.xml><?xml version="1.0" encoding="utf-8"?>
<sst xmlns="http://schemas.openxmlformats.org/spreadsheetml/2006/main" count="1123" uniqueCount="467">
  <si>
    <t>GO:0010564</t>
  </si>
  <si>
    <t>GO:REGULATION OF CELL CYCLE PROCESS</t>
  </si>
  <si>
    <t>GO:0045786</t>
  </si>
  <si>
    <t>GO:NEGATIVE REGULATION OF CELL CYCLE</t>
  </si>
  <si>
    <t>GO:0051726</t>
  </si>
  <si>
    <t>GO:0010948</t>
  </si>
  <si>
    <t>GO:2001056</t>
  </si>
  <si>
    <t>GO:0043280</t>
  </si>
  <si>
    <t>GO:POSITIVE REGULATION OF CYSTEINE-TYPE ENDOPEPTIDASE ACTIVITY INVOLVED IN APOPTOTIC PROCESS</t>
  </si>
  <si>
    <t>FDR</t>
  </si>
  <si>
    <t>Gain</t>
  </si>
  <si>
    <t>Loss</t>
  </si>
  <si>
    <t>Group</t>
  </si>
  <si>
    <t>Control</t>
  </si>
  <si>
    <t>Chr</t>
  </si>
  <si>
    <t>Start</t>
  </si>
  <si>
    <t>End</t>
  </si>
  <si>
    <t>Case</t>
  </si>
  <si>
    <t>PM112</t>
  </si>
  <si>
    <t>PM167</t>
  </si>
  <si>
    <t>Vancouver cohort</t>
  </si>
  <si>
    <t>Gene</t>
  </si>
  <si>
    <t>Gains</t>
  </si>
  <si>
    <t>Size (kb)</t>
  </si>
  <si>
    <t>Type</t>
  </si>
  <si>
    <t>CNV prevalence</t>
  </si>
  <si>
    <t>Imprinted region</t>
  </si>
  <si>
    <t>Note</t>
  </si>
  <si>
    <t>PM153</t>
  </si>
  <si>
    <t>15:25090405-25116541</t>
  </si>
  <si>
    <t>Common</t>
  </si>
  <si>
    <r>
      <t>SNRPN</t>
    </r>
    <r>
      <rPr>
        <sz val="11"/>
        <color theme="1"/>
        <rFont val="Calibri"/>
        <family val="2"/>
        <scheme val="minor"/>
      </rPr>
      <t xml:space="preserve"> gene &amp; DMRs</t>
    </r>
  </si>
  <si>
    <t>Coding sequence unaffected, 1/5 DMRs affected</t>
  </si>
  <si>
    <t>PM171</t>
  </si>
  <si>
    <t>11:2170670-2199458</t>
  </si>
  <si>
    <t>Rare</t>
  </si>
  <si>
    <r>
      <t>INS</t>
    </r>
    <r>
      <rPr>
        <sz val="11"/>
        <color theme="1"/>
        <rFont val="Calibri"/>
        <family val="2"/>
        <scheme val="minor"/>
      </rPr>
      <t xml:space="preserve"> gene, </t>
    </r>
    <r>
      <rPr>
        <i/>
        <sz val="11"/>
        <color theme="1"/>
        <rFont val="Calibri"/>
        <family val="2"/>
        <scheme val="minor"/>
      </rPr>
      <t xml:space="preserve">IGF2 </t>
    </r>
    <r>
      <rPr>
        <sz val="11"/>
        <color theme="1"/>
        <rFont val="Calibri"/>
        <family val="2"/>
        <scheme val="minor"/>
      </rPr>
      <t>gene &amp; DMR</t>
    </r>
  </si>
  <si>
    <t>PL86</t>
  </si>
  <si>
    <t>10:135242873-135378802</t>
  </si>
  <si>
    <t>10:135242873-135378450</t>
  </si>
  <si>
    <t>PM320</t>
  </si>
  <si>
    <t>PM132</t>
  </si>
  <si>
    <t>22:19931668-19980300</t>
  </si>
  <si>
    <r>
      <t>ARVCF</t>
    </r>
    <r>
      <rPr>
        <sz val="11"/>
        <color theme="1"/>
        <rFont val="Calibri"/>
        <family val="2"/>
        <scheme val="minor"/>
      </rPr>
      <t xml:space="preserve"> DMR</t>
    </r>
  </si>
  <si>
    <t>PM83</t>
  </si>
  <si>
    <t>7:100967084-101135490</t>
  </si>
  <si>
    <r>
      <t>EMID2</t>
    </r>
    <r>
      <rPr>
        <sz val="11"/>
        <color theme="1"/>
        <rFont val="Calibri"/>
        <family val="2"/>
        <scheme val="minor"/>
      </rPr>
      <t xml:space="preserve"> DMR</t>
    </r>
  </si>
  <si>
    <t>10:27607059-27705855</t>
  </si>
  <si>
    <t>PTCHD3 DMR</t>
  </si>
  <si>
    <t>Yes</t>
  </si>
  <si>
    <r>
      <t xml:space="preserve">KIF25 </t>
    </r>
    <r>
      <rPr>
        <sz val="11"/>
        <color theme="1"/>
        <rFont val="Calibri"/>
        <family val="2"/>
        <scheme val="minor"/>
      </rPr>
      <t>gene</t>
    </r>
  </si>
  <si>
    <r>
      <t xml:space="preserve">Coding sequence affected, potential brain-specific imprinting of </t>
    </r>
    <r>
      <rPr>
        <i/>
        <sz val="11"/>
        <color theme="1"/>
        <rFont val="Calibri"/>
        <family val="2"/>
        <scheme val="minor"/>
      </rPr>
      <t>KIF25</t>
    </r>
  </si>
  <si>
    <t>15:25420015-25436068</t>
  </si>
  <si>
    <r>
      <t>SNORD115</t>
    </r>
    <r>
      <rPr>
        <sz val="11"/>
        <color theme="1"/>
        <rFont val="Calibri"/>
        <family val="2"/>
        <scheme val="minor"/>
      </rPr>
      <t xml:space="preserve"> cluster</t>
    </r>
  </si>
  <si>
    <r>
      <t>KCNK9</t>
    </r>
    <r>
      <rPr>
        <sz val="11"/>
        <color theme="1"/>
        <rFont val="Calibri"/>
        <family val="2"/>
        <scheme val="minor"/>
      </rPr>
      <t xml:space="preserve"> gene</t>
    </r>
  </si>
  <si>
    <t>Coding sequence affected</t>
  </si>
  <si>
    <t>11:131638577-131689229</t>
  </si>
  <si>
    <r>
      <t xml:space="preserve">NTM </t>
    </r>
    <r>
      <rPr>
        <sz val="11"/>
        <color theme="1"/>
        <rFont val="Calibri"/>
        <family val="2"/>
        <scheme val="minor"/>
      </rPr>
      <t>gene</t>
    </r>
  </si>
  <si>
    <t>Coding sequence unaffected</t>
  </si>
  <si>
    <t>7:50664966-50751829</t>
  </si>
  <si>
    <r>
      <t>GRB10</t>
    </r>
    <r>
      <rPr>
        <sz val="11"/>
        <color theme="1"/>
        <rFont val="Calibri"/>
        <family val="2"/>
        <scheme val="minor"/>
      </rPr>
      <t xml:space="preserve"> gene &amp; DMR</t>
    </r>
  </si>
  <si>
    <t>Coding sequence affected, DMR unaffected</t>
  </si>
  <si>
    <t>10:135234127-135427143</t>
  </si>
  <si>
    <t>10:135252179-135372310</t>
  </si>
  <si>
    <t>1792B</t>
  </si>
  <si>
    <t>21:47902098-48097372</t>
  </si>
  <si>
    <t>PRMT2 DMR</t>
  </si>
  <si>
    <t>10:135265931-135427143</t>
  </si>
  <si>
    <t>10:135093373-135427143</t>
  </si>
  <si>
    <t>21:47958225-48097372</t>
  </si>
  <si>
    <t>21:47932298-48097372</t>
  </si>
  <si>
    <t>10:27597613-27709398</t>
  </si>
  <si>
    <t xml:space="preserve"> 6:168336617-168593509</t>
  </si>
  <si>
    <t>8:140456265-140635721</t>
  </si>
  <si>
    <t>8:140456265-140654581</t>
  </si>
  <si>
    <t>All CNVs</t>
  </si>
  <si>
    <t>GO:0009267</t>
  </si>
  <si>
    <t>GO:0016491</t>
  </si>
  <si>
    <t>GO:0010950</t>
  </si>
  <si>
    <t>GO:0010952</t>
  </si>
  <si>
    <t>GO:0042803</t>
  </si>
  <si>
    <t>GO:0030162</t>
  </si>
  <si>
    <t>DMR Closest TSS</t>
  </si>
  <si>
    <t>Location Type</t>
  </si>
  <si>
    <t>Gene Source</t>
  </si>
  <si>
    <t>DMR Source</t>
  </si>
  <si>
    <t>TP73</t>
  </si>
  <si>
    <t>GeneImprint,OTAGO</t>
  </si>
  <si>
    <t>RNU5D-1</t>
  </si>
  <si>
    <t>DIRAS3</t>
  </si>
  <si>
    <t>Gene + DMR</t>
  </si>
  <si>
    <t>LRRTM1</t>
  </si>
  <si>
    <t>GPR1-AS</t>
  </si>
  <si>
    <t>Gene+DMR</t>
  </si>
  <si>
    <t>ZDBF2</t>
  </si>
  <si>
    <t>Court et al. 2014</t>
  </si>
  <si>
    <t>No</t>
  </si>
  <si>
    <t>NAP1L5</t>
  </si>
  <si>
    <t>RHOBTB3</t>
  </si>
  <si>
    <t>ERAP2</t>
  </si>
  <si>
    <t>GeneImprint</t>
  </si>
  <si>
    <t>VTRNA2-1</t>
  </si>
  <si>
    <t>FAM50B</t>
  </si>
  <si>
    <t>ADTRP</t>
  </si>
  <si>
    <t>TNDM</t>
  </si>
  <si>
    <t>LIN28B</t>
  </si>
  <si>
    <t>AIM1</t>
  </si>
  <si>
    <t>PHACTR2</t>
  </si>
  <si>
    <t>OTAGO</t>
  </si>
  <si>
    <t>PLAGL1</t>
  </si>
  <si>
    <t>HYMAI</t>
  </si>
  <si>
    <t>SLC22A2</t>
  </si>
  <si>
    <t>SLC22A3</t>
  </si>
  <si>
    <t>KIF25</t>
  </si>
  <si>
    <t>DDC</t>
  </si>
  <si>
    <t>GRB10</t>
  </si>
  <si>
    <t>MAGI2</t>
  </si>
  <si>
    <t>CALCR</t>
  </si>
  <si>
    <t>TFPI2</t>
  </si>
  <si>
    <t>SGCE</t>
  </si>
  <si>
    <t>PEG10</t>
  </si>
  <si>
    <t>PEG10/SGCE</t>
  </si>
  <si>
    <t>PPP1R9A</t>
  </si>
  <si>
    <t>DLX5</t>
  </si>
  <si>
    <t>CPA4</t>
  </si>
  <si>
    <t>MEST</t>
  </si>
  <si>
    <t>MEST/MESTIT1</t>
  </si>
  <si>
    <t>MESTIT1</t>
  </si>
  <si>
    <t>COPG2IT1</t>
  </si>
  <si>
    <t>COPG2</t>
  </si>
  <si>
    <t>KLF14</t>
  </si>
  <si>
    <t>DLGAP2</t>
  </si>
  <si>
    <t>ZFAT</t>
  </si>
  <si>
    <t>ZFAT-AS1</t>
  </si>
  <si>
    <t>KCNK9</t>
  </si>
  <si>
    <t>PEG13</t>
  </si>
  <si>
    <t>GLIS3</t>
  </si>
  <si>
    <t>INPP5F</t>
  </si>
  <si>
    <t>H19</t>
  </si>
  <si>
    <t>H19 Promoter/Enhancer</t>
  </si>
  <si>
    <t>IGF2</t>
  </si>
  <si>
    <t>IGF2 DMR2</t>
  </si>
  <si>
    <t>miR-483</t>
  </si>
  <si>
    <t>IGF2-AS</t>
  </si>
  <si>
    <t>INS</t>
  </si>
  <si>
    <t>KCNQ1</t>
  </si>
  <si>
    <t>KCNQ1OT1</t>
  </si>
  <si>
    <t>KCNQ1DN</t>
  </si>
  <si>
    <t>CDKN1C</t>
  </si>
  <si>
    <t>SLC22A18</t>
  </si>
  <si>
    <t>PHLDA2</t>
  </si>
  <si>
    <t>OSBPL5</t>
  </si>
  <si>
    <t>ZNF215</t>
  </si>
  <si>
    <t>WT1</t>
  </si>
  <si>
    <t>WT1-AS</t>
  </si>
  <si>
    <t>ANO1</t>
  </si>
  <si>
    <t>ZC3H12C</t>
  </si>
  <si>
    <t>NTM</t>
  </si>
  <si>
    <t>RBP5</t>
  </si>
  <si>
    <t>LRP1</t>
  </si>
  <si>
    <t>WIF1</t>
  </si>
  <si>
    <t>ATP5F1EP2</t>
  </si>
  <si>
    <t>RB1</t>
  </si>
  <si>
    <t>LPAR6</t>
  </si>
  <si>
    <t>SMOC1</t>
  </si>
  <si>
    <t>DLK1</t>
  </si>
  <si>
    <t>MEG3</t>
  </si>
  <si>
    <t>miR-337</t>
  </si>
  <si>
    <t>RTL1</t>
  </si>
  <si>
    <t>MEG8</t>
  </si>
  <si>
    <t>SNORD113-1</t>
  </si>
  <si>
    <t>SNORD114-1</t>
  </si>
  <si>
    <t>miR-134</t>
  </si>
  <si>
    <t>MKRN3</t>
  </si>
  <si>
    <t>MAGEL2</t>
  </si>
  <si>
    <t>NDN</t>
  </si>
  <si>
    <t>NPAP1</t>
  </si>
  <si>
    <t>SNRPN-SNURF</t>
  </si>
  <si>
    <t>SNRPN</t>
  </si>
  <si>
    <t>SNORD107</t>
  </si>
  <si>
    <t>SNORD64</t>
  </si>
  <si>
    <t>SNORD108</t>
  </si>
  <si>
    <t>SNORD109A</t>
  </si>
  <si>
    <t>SNORD116@</t>
  </si>
  <si>
    <t>SNORD115@</t>
  </si>
  <si>
    <t>SNORD115-48</t>
  </si>
  <si>
    <t>SNORD109B</t>
  </si>
  <si>
    <t>UBE3A</t>
  </si>
  <si>
    <t>ATP10A</t>
  </si>
  <si>
    <t>H73492</t>
  </si>
  <si>
    <t>IRAIN</t>
  </si>
  <si>
    <t>IGF1R</t>
  </si>
  <si>
    <t>NAA60</t>
  </si>
  <si>
    <t>ZNF597</t>
  </si>
  <si>
    <t>TP53</t>
  </si>
  <si>
    <t>TCEB3C</t>
  </si>
  <si>
    <t>DNMT1</t>
  </si>
  <si>
    <t>AXL</t>
  </si>
  <si>
    <t>ZNF331</t>
  </si>
  <si>
    <t>C19MC</t>
  </si>
  <si>
    <t>NLRP2</t>
  </si>
  <si>
    <t>ZIM2</t>
  </si>
  <si>
    <t>PEG3</t>
  </si>
  <si>
    <t>MIMT1</t>
  </si>
  <si>
    <t>DGCR6</t>
  </si>
  <si>
    <t>DGCR6L</t>
  </si>
  <si>
    <t>CST1</t>
  </si>
  <si>
    <t>PSIMCT-1</t>
  </si>
  <si>
    <t>BLCAP</t>
  </si>
  <si>
    <t>NNAT</t>
  </si>
  <si>
    <t>DSCAM</t>
  </si>
  <si>
    <t>L3MBTL1</t>
  </si>
  <si>
    <t>SGK2</t>
  </si>
  <si>
    <t>GDAP1L1</t>
  </si>
  <si>
    <t>miR-296</t>
  </si>
  <si>
    <t>miR-298</t>
  </si>
  <si>
    <t>GNAS-AS1</t>
  </si>
  <si>
    <t>GNAS</t>
  </si>
  <si>
    <t>GNAS DMR; GNAS DMR2; GNAS Ex1A</t>
  </si>
  <si>
    <t>PPIEL</t>
  </si>
  <si>
    <t>DMR</t>
  </si>
  <si>
    <t>HTR5A</t>
  </si>
  <si>
    <t>ERLIN2</t>
  </si>
  <si>
    <t>TRAPPC9</t>
  </si>
  <si>
    <t>NHP2L1</t>
  </si>
  <si>
    <t>WRB</t>
  </si>
  <si>
    <t>MCCC1</t>
  </si>
  <si>
    <t>PDE4D</t>
  </si>
  <si>
    <t>AGBL3</t>
  </si>
  <si>
    <t>DCAF10</t>
  </si>
  <si>
    <t>FAM196A</t>
  </si>
  <si>
    <t>N4BP2L1</t>
  </si>
  <si>
    <t>RGMA</t>
  </si>
  <si>
    <t>FAM20A</t>
  </si>
  <si>
    <t>ZNF396</t>
  </si>
  <si>
    <t>THAP3</t>
  </si>
  <si>
    <t>AKR7A3</t>
  </si>
  <si>
    <t>C1orf216</t>
  </si>
  <si>
    <t>EPHA10</t>
  </si>
  <si>
    <t>ACOT11</t>
  </si>
  <si>
    <t>PCSK9</t>
  </si>
  <si>
    <t>IL12RB2</t>
  </si>
  <si>
    <t>TNR</t>
  </si>
  <si>
    <t>CACNA1E</t>
  </si>
  <si>
    <t>G0S2</t>
  </si>
  <si>
    <t>LINC00467</t>
  </si>
  <si>
    <t>SLC30A3</t>
  </si>
  <si>
    <t>C2orf91</t>
  </si>
  <si>
    <t>SIX2</t>
  </si>
  <si>
    <t>DNAH7</t>
  </si>
  <si>
    <t>SPHKAP</t>
  </si>
  <si>
    <t>GADL1</t>
  </si>
  <si>
    <t>C3orf62</t>
  </si>
  <si>
    <t>GRM2</t>
  </si>
  <si>
    <t>RPN1</t>
  </si>
  <si>
    <t>RAB7A</t>
  </si>
  <si>
    <t>FGF12</t>
  </si>
  <si>
    <t>MFI2</t>
  </si>
  <si>
    <t>JAKMIP1</t>
  </si>
  <si>
    <t>GRID2</t>
  </si>
  <si>
    <t>BANK1</t>
  </si>
  <si>
    <t>FAM149A</t>
  </si>
  <si>
    <t>SDHAP3</t>
  </si>
  <si>
    <t>ZNF354C</t>
  </si>
  <si>
    <t>CD83</t>
  </si>
  <si>
    <t>RNF144B</t>
  </si>
  <si>
    <t>C6orf47</t>
  </si>
  <si>
    <t>MDGA1</t>
  </si>
  <si>
    <t>MOCS1</t>
  </si>
  <si>
    <t>PLG</t>
  </si>
  <si>
    <t>SCIN</t>
  </si>
  <si>
    <t>RAPGEF5</t>
  </si>
  <si>
    <t>NPY</t>
  </si>
  <si>
    <t>HECW1</t>
  </si>
  <si>
    <t>HGF</t>
  </si>
  <si>
    <t>NYAP1</t>
  </si>
  <si>
    <t>EMID2</t>
  </si>
  <si>
    <t>CCDC71L</t>
  </si>
  <si>
    <t>KRBA1</t>
  </si>
  <si>
    <t>DPP6</t>
  </si>
  <si>
    <t>FDFT1</t>
  </si>
  <si>
    <t>PTK2B</t>
  </si>
  <si>
    <t>CHD7</t>
  </si>
  <si>
    <t>PGM5P3-AS1</t>
  </si>
  <si>
    <t>DNAJB5</t>
  </si>
  <si>
    <t>EXD3</t>
  </si>
  <si>
    <t>PROSER2-AS1</t>
  </si>
  <si>
    <t>ITGA8</t>
  </si>
  <si>
    <t>PTCHD3</t>
  </si>
  <si>
    <t>JMJD1C</t>
  </si>
  <si>
    <t>FGF8</t>
  </si>
  <si>
    <t>SPRN</t>
  </si>
  <si>
    <t>CYP2E1</t>
  </si>
  <si>
    <t>ART5</t>
  </si>
  <si>
    <t>RNF141</t>
  </si>
  <si>
    <t>NAV2</t>
  </si>
  <si>
    <t>PRDM11</t>
  </si>
  <si>
    <t>MAPK8IP1</t>
  </si>
  <si>
    <t>GAL</t>
  </si>
  <si>
    <t>C12orf5</t>
  </si>
  <si>
    <t>ST8SIA1</t>
  </si>
  <si>
    <t>TBC1D30</t>
  </si>
  <si>
    <t>DLEU7</t>
  </si>
  <si>
    <t>KLHL1</t>
  </si>
  <si>
    <t>NRL</t>
  </si>
  <si>
    <t>PTGDR</t>
  </si>
  <si>
    <t>PACS2</t>
  </si>
  <si>
    <t>SORD</t>
  </si>
  <si>
    <t>DNM1P35</t>
  </si>
  <si>
    <t>RASGRF1</t>
  </si>
  <si>
    <t>LRRK1</t>
  </si>
  <si>
    <t>PRR25</t>
  </si>
  <si>
    <t>ZNF629</t>
  </si>
  <si>
    <t>SIAH1</t>
  </si>
  <si>
    <t>NDRG4</t>
  </si>
  <si>
    <t>CMTM3</t>
  </si>
  <si>
    <t>ZFP90</t>
  </si>
  <si>
    <t>MLKL</t>
  </si>
  <si>
    <t>CLEC3A</t>
  </si>
  <si>
    <t>C17orf97</t>
  </si>
  <si>
    <t>SEPT4</t>
  </si>
  <si>
    <t>TNFRSF11A</t>
  </si>
  <si>
    <t>MUM1</t>
  </si>
  <si>
    <t>ZNF833P</t>
  </si>
  <si>
    <t>ZNF763</t>
  </si>
  <si>
    <t>ANO8</t>
  </si>
  <si>
    <t>C20orf160</t>
  </si>
  <si>
    <t>LINC00657</t>
  </si>
  <si>
    <t>CYP24A1</t>
  </si>
  <si>
    <t>TAF4</t>
  </si>
  <si>
    <t>TMPRSS3</t>
  </si>
  <si>
    <t>PRMT2</t>
  </si>
  <si>
    <t>ARVCF</t>
  </si>
  <si>
    <t>PISD</t>
  </si>
  <si>
    <t>KCTD17</t>
  </si>
  <si>
    <t>GO:POSITIVE REGULATION OF CYSTEINE-TYPE ENDOPEPTIDASE ACTIVITY</t>
  </si>
  <si>
    <t>GO:CELLULAR RESPONSE TO STARVATION</t>
  </si>
  <si>
    <t>GO:NEGATIVE REGULATION OF CELL CYCLE PROCESS</t>
  </si>
  <si>
    <t>GO:OXIDOREDUCTASE ACTIVITY</t>
  </si>
  <si>
    <t>GO:POSITIVE REGULATION OF ENDOPEPTIDASE ACTIVITY</t>
  </si>
  <si>
    <t>GO:POSITIVE REGULATION OF PEPTIDASE ACTIVITY</t>
  </si>
  <si>
    <t>GO:0000904</t>
  </si>
  <si>
    <t>GO:CELL MORPHOGENESIS INVOLVED IN DIFFERENTIATION</t>
  </si>
  <si>
    <t>GO:0051046</t>
  </si>
  <si>
    <t>GO:REGULATION OF SECRETION</t>
  </si>
  <si>
    <t>GO:0032940</t>
  </si>
  <si>
    <t>GO:SECRETION BY CELL</t>
  </si>
  <si>
    <t>GO:0042391</t>
  </si>
  <si>
    <t>GO:REGULATION OF MEMBRANE POTENTIAL</t>
  </si>
  <si>
    <t>GO:0090257</t>
  </si>
  <si>
    <t>GO:REGULATION OF MUSCLE SYSTEM PROCESS</t>
  </si>
  <si>
    <t>GO:0051050</t>
  </si>
  <si>
    <t>GO:POSITIVE REGULATION OF TRANSPORT</t>
  </si>
  <si>
    <t>GO:0043270</t>
  </si>
  <si>
    <t>GO:POSITIVE REGULATION OF ION TRANSPORT</t>
  </si>
  <si>
    <t>GO:0080135</t>
  </si>
  <si>
    <t>GO:REGULATION OF CELLULAR RESPONSE TO STRESS</t>
  </si>
  <si>
    <t>GO:0009607</t>
  </si>
  <si>
    <t>GO:RESPONSE TO BIOTIC STIMULUS</t>
  </si>
  <si>
    <t>GO:REGULATION OF PROTEOLYSIS</t>
  </si>
  <si>
    <t>GO:PROTEIN HOMODIMERIZATION ACTIVITY</t>
  </si>
  <si>
    <t>GO:0052547</t>
  </si>
  <si>
    <t>GO:REGULATION OF PEPTIDASE ACTIVITY</t>
  </si>
  <si>
    <t>GO:0052548</t>
  </si>
  <si>
    <t>GO:REGULATION OF ENDOPEPTIDASE ACTIVITY</t>
  </si>
  <si>
    <t>GO:REGULATION OF CELL CYCLE</t>
  </si>
  <si>
    <t>GO:0044463</t>
  </si>
  <si>
    <t>GO:CELL PROJECTION PART</t>
  </si>
  <si>
    <t>GO:0099503</t>
  </si>
  <si>
    <t>GO:SECRETORY VESICLE</t>
  </si>
  <si>
    <t>GO ID</t>
  </si>
  <si>
    <t>GO Name</t>
  </si>
  <si>
    <t>N Genes</t>
  </si>
  <si>
    <t>p</t>
  </si>
  <si>
    <t>Enrichment Coefficient</t>
  </si>
  <si>
    <t>African</t>
  </si>
  <si>
    <t>East Asian</t>
  </si>
  <si>
    <t>European</t>
  </si>
  <si>
    <t>Latin American</t>
  </si>
  <si>
    <t>South Asian</t>
  </si>
  <si>
    <t>Mixed</t>
  </si>
  <si>
    <t>SGA</t>
  </si>
  <si>
    <t>Toronto Cohort</t>
  </si>
  <si>
    <t>Location (chr:start-end) (hg19)</t>
  </si>
  <si>
    <r>
      <t xml:space="preserve">Hanna </t>
    </r>
    <r>
      <rPr>
        <i/>
        <sz val="11"/>
        <color rgb="FF000000"/>
        <rFont val="Calibri"/>
        <family val="2"/>
        <scheme val="minor"/>
      </rPr>
      <t>et al.</t>
    </r>
    <r>
      <rPr>
        <sz val="11"/>
        <color rgb="FF000000"/>
        <rFont val="Calibri"/>
        <family val="2"/>
        <scheme val="minor"/>
      </rPr>
      <t xml:space="preserve"> 2016; Court </t>
    </r>
    <r>
      <rPr>
        <i/>
        <sz val="11"/>
        <color rgb="FF000000"/>
        <rFont val="Calibri"/>
        <family val="2"/>
        <scheme val="minor"/>
      </rPr>
      <t>et al.</t>
    </r>
    <r>
      <rPr>
        <sz val="11"/>
        <color rgb="FF000000"/>
        <rFont val="Calibri"/>
        <family val="2"/>
        <scheme val="minor"/>
      </rPr>
      <t xml:space="preserve"> 2014</t>
    </r>
  </si>
  <si>
    <r>
      <t xml:space="preserve">Hanna </t>
    </r>
    <r>
      <rPr>
        <i/>
        <sz val="11"/>
        <color rgb="FF000000"/>
        <rFont val="Calibri"/>
        <family val="2"/>
        <scheme val="minor"/>
      </rPr>
      <t>et al.</t>
    </r>
    <r>
      <rPr>
        <sz val="11"/>
        <color rgb="FF000000"/>
        <rFont val="Calibri"/>
        <family val="2"/>
        <scheme val="minor"/>
      </rPr>
      <t xml:space="preserve"> 2016; Court </t>
    </r>
    <r>
      <rPr>
        <i/>
        <sz val="11"/>
        <color rgb="FF000000"/>
        <rFont val="Calibri"/>
        <family val="2"/>
        <scheme val="minor"/>
      </rPr>
      <t>et al.</t>
    </r>
    <r>
      <rPr>
        <sz val="11"/>
        <color rgb="FF000000"/>
        <rFont val="Calibri"/>
        <family val="2"/>
        <scheme val="minor"/>
      </rPr>
      <t xml:space="preserve"> 2014</t>
    </r>
    <r>
      <rPr>
        <sz val="11"/>
        <color theme="1"/>
        <rFont val="Calibri"/>
        <family val="2"/>
        <scheme val="minor"/>
      </rPr>
      <t/>
    </r>
  </si>
  <si>
    <r>
      <t xml:space="preserve">Hanna </t>
    </r>
    <r>
      <rPr>
        <i/>
        <sz val="11"/>
        <rFont val="Calibri"/>
        <family val="2"/>
        <scheme val="minor"/>
      </rPr>
      <t>et al</t>
    </r>
    <r>
      <rPr>
        <sz val="11"/>
        <rFont val="Calibri"/>
        <family val="2"/>
        <scheme val="minor"/>
      </rPr>
      <t>. 2016</t>
    </r>
  </si>
  <si>
    <r>
      <t xml:space="preserve">Hanna </t>
    </r>
    <r>
      <rPr>
        <i/>
        <sz val="11"/>
        <rFont val="Calibri"/>
        <family val="2"/>
        <scheme val="minor"/>
      </rPr>
      <t>et al</t>
    </r>
    <r>
      <rPr>
        <sz val="11"/>
        <rFont val="Calibri"/>
        <family val="2"/>
        <scheme val="minor"/>
      </rPr>
      <t>. 2016</t>
    </r>
    <r>
      <rPr>
        <sz val="11"/>
        <color theme="1"/>
        <rFont val="Calibri"/>
        <family val="2"/>
        <scheme val="minor"/>
      </rPr>
      <t/>
    </r>
  </si>
  <si>
    <r>
      <t xml:space="preserve">Hanna </t>
    </r>
    <r>
      <rPr>
        <i/>
        <sz val="11"/>
        <rFont val="Calibri"/>
        <family val="2"/>
        <scheme val="minor"/>
      </rPr>
      <t>et al.</t>
    </r>
    <r>
      <rPr>
        <sz val="11"/>
        <rFont val="Calibri"/>
        <family val="2"/>
        <scheme val="minor"/>
      </rPr>
      <t xml:space="preserve"> 2016</t>
    </r>
  </si>
  <si>
    <r>
      <t xml:space="preserve">Court </t>
    </r>
    <r>
      <rPr>
        <i/>
        <sz val="11"/>
        <rFont val="Calibri"/>
        <family val="2"/>
        <scheme val="minor"/>
      </rPr>
      <t>et al.</t>
    </r>
    <r>
      <rPr>
        <sz val="11"/>
        <rFont val="Calibri"/>
        <family val="2"/>
        <scheme val="minor"/>
      </rPr>
      <t xml:space="preserve"> 2014</t>
    </r>
  </si>
  <si>
    <t>Gene ID as given by GeneImprint/OTAGO databases</t>
  </si>
  <si>
    <t>Source of placental imprinted DMR</t>
  </si>
  <si>
    <t>Source of imprinted gene</t>
  </si>
  <si>
    <t>Description</t>
  </si>
  <si>
    <t>Total CNVs</t>
  </si>
  <si>
    <t>16.4 (9-27)</t>
  </si>
  <si>
    <t>33.8 (20-57)*</t>
  </si>
  <si>
    <t>Gains:Losses (%)</t>
  </si>
  <si>
    <t>Rare CNVs</t>
  </si>
  <si>
    <t>4.4 (1-10)</t>
  </si>
  <si>
    <t>6.9 (1-29)*</t>
  </si>
  <si>
    <t>Size of CNVs</t>
  </si>
  <si>
    <t>87 kb (10 kb-1.6 Mb)</t>
  </si>
  <si>
    <t>94 (10 kb-3.1 Mb)*</t>
  </si>
  <si>
    <t xml:space="preserve">   Size of gains</t>
  </si>
  <si>
    <t xml:space="preserve">   Size of losses</t>
  </si>
  <si>
    <t>Infinium Omni2.5-8 (Vancouver cohort)</t>
  </si>
  <si>
    <t>43:57</t>
  </si>
  <si>
    <t>49:51</t>
  </si>
  <si>
    <t>103 kb (10 kb-1 Mb)</t>
  </si>
  <si>
    <t>74 kb (10 kb-1.6 Mb)</t>
  </si>
  <si>
    <t>55 kb (10 kb-3.1 Mb)</t>
  </si>
  <si>
    <t>137 kb (10 kb-2.6 Mb)*</t>
  </si>
  <si>
    <t>Affymetrix CytoScan HD (Toronto cohort)</t>
  </si>
  <si>
    <t>Toronto cohort</t>
  </si>
  <si>
    <t>OR</t>
  </si>
  <si>
    <t>Other CNVs</t>
  </si>
  <si>
    <r>
      <t>p</t>
    </r>
    <r>
      <rPr>
        <sz val="11"/>
        <color theme="1"/>
        <rFont val="Calibri"/>
        <family val="2"/>
        <scheme val="minor"/>
      </rPr>
      <t>-values calculated by Fisher’s Exact test. OR, odds ratio.</t>
    </r>
  </si>
  <si>
    <t>Column ID</t>
  </si>
  <si>
    <t>Placental genes</t>
  </si>
  <si>
    <t>Other genes</t>
  </si>
  <si>
    <r>
      <t>SPRN;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CYP2E1</t>
    </r>
    <r>
      <rPr>
        <sz val="11"/>
        <color theme="1"/>
        <rFont val="Calibri"/>
        <family val="2"/>
        <scheme val="minor"/>
      </rPr>
      <t xml:space="preserve"> DMRs</t>
    </r>
  </si>
  <si>
    <t>No; Yes</t>
  </si>
  <si>
    <r>
      <t>Placenta-specific imprinted DMR</t>
    </r>
    <r>
      <rPr>
        <b/>
        <vertAlign val="superscript"/>
        <sz val="12"/>
        <color theme="1"/>
        <rFont val="Calibri"/>
        <family val="2"/>
      </rPr>
      <t>ᵻ</t>
    </r>
  </si>
  <si>
    <t>Part of 22q11.2 deletion (DiGeorge) syndrome region</t>
  </si>
  <si>
    <r>
      <rPr>
        <b/>
        <sz val="12"/>
        <color theme="1"/>
        <rFont val="Calibri"/>
        <family val="2"/>
        <scheme val="minor"/>
      </rPr>
      <t>Table S4.</t>
    </r>
    <r>
      <rPr>
        <sz val="12"/>
        <color theme="1"/>
        <rFont val="Calibri"/>
        <family val="2"/>
        <scheme val="minor"/>
      </rPr>
      <t xml:space="preserve"> CNV load differs between placentas assessed on different high-density microarray platforms</t>
    </r>
  </si>
  <si>
    <r>
      <t xml:space="preserve">Table S5. </t>
    </r>
    <r>
      <rPr>
        <sz val="12"/>
        <color theme="1"/>
        <rFont val="Calibri"/>
        <family val="2"/>
        <scheme val="minor"/>
      </rPr>
      <t>Number of genes with elevated expression in the placenta impacted by CNVs in SGA compared to control placentas.</t>
    </r>
  </si>
  <si>
    <r>
      <rPr>
        <b/>
        <sz val="12"/>
        <color theme="1"/>
        <rFont val="Calibri"/>
        <family val="2"/>
        <scheme val="minor"/>
      </rPr>
      <t>Table S6.</t>
    </r>
    <r>
      <rPr>
        <sz val="12"/>
        <color theme="1"/>
        <rFont val="Calibri"/>
        <family val="2"/>
        <scheme val="minor"/>
      </rPr>
      <t xml:space="preserve"> Number of placental CNVs overlapping imprinted regions in SGA compared to controls.</t>
    </r>
  </si>
  <si>
    <r>
      <rPr>
        <b/>
        <sz val="12"/>
        <color theme="1"/>
        <rFont val="Calibri"/>
        <family val="2"/>
        <scheme val="minor"/>
      </rPr>
      <t>Table S7.</t>
    </r>
    <r>
      <rPr>
        <sz val="12"/>
        <color theme="1"/>
        <rFont val="Calibri"/>
        <family val="2"/>
        <scheme val="minor"/>
      </rPr>
      <t xml:space="preserve"> Placental CNVs overlapping imprinted genes and DMRs</t>
    </r>
  </si>
  <si>
    <r>
      <rPr>
        <b/>
        <sz val="12"/>
        <color theme="1"/>
        <rFont val="Calibri"/>
        <family val="2"/>
        <scheme val="minor"/>
      </rPr>
      <t>Table S8.</t>
    </r>
    <r>
      <rPr>
        <sz val="12"/>
        <color theme="1"/>
        <rFont val="Calibri"/>
        <family val="2"/>
        <scheme val="minor"/>
      </rPr>
      <t xml:space="preserve"> Pathways nominally enriched (</t>
    </r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>&lt;0.05) in rare placental CNVs in SGA compared to controls</t>
    </r>
  </si>
  <si>
    <t>% of total</t>
  </si>
  <si>
    <r>
      <t xml:space="preserve">ᵻ As described in Hanna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(2016); see Table S2. TOR, Toronto cohort; VAN, Vancouver cohort.</t>
    </r>
  </si>
  <si>
    <r>
      <t xml:space="preserve">Gene ID with closes transcription start site to imprinted DMR as given by Hanna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2016</t>
    </r>
  </si>
  <si>
    <r>
      <t xml:space="preserve">Coding sequence </t>
    </r>
    <r>
      <rPr>
        <i/>
        <sz val="11"/>
        <color theme="1"/>
        <rFont val="Calibri"/>
        <family val="2"/>
        <scheme val="minor"/>
      </rPr>
      <t xml:space="preserve">INS </t>
    </r>
    <r>
      <rPr>
        <sz val="11"/>
        <color theme="1"/>
        <rFont val="Calibri"/>
        <family val="2"/>
        <scheme val="minor"/>
      </rPr>
      <t xml:space="preserve">affected. Coding sequence and DMR </t>
    </r>
    <r>
      <rPr>
        <i/>
        <sz val="11"/>
        <color theme="1"/>
        <rFont val="Calibri"/>
        <family val="2"/>
        <scheme val="minor"/>
      </rPr>
      <t>IGF2</t>
    </r>
    <r>
      <rPr>
        <sz val="11"/>
        <color theme="1"/>
        <rFont val="Calibri"/>
        <family val="2"/>
        <scheme val="minor"/>
      </rPr>
      <t xml:space="preserve"> unaffected</t>
    </r>
  </si>
  <si>
    <r>
      <t>p</t>
    </r>
    <r>
      <rPr>
        <sz val="11"/>
        <color theme="1"/>
        <rFont val="Calibri"/>
        <family val="2"/>
        <scheme val="minor"/>
      </rPr>
      <t xml:space="preserve">values calculated by generalized linear model with universal gene correction model with sex and cohort included as covariates in the </t>
    </r>
    <r>
      <rPr>
        <i/>
        <sz val="11"/>
        <color theme="1"/>
        <rFont val="Calibri"/>
        <family val="2"/>
        <scheme val="minor"/>
      </rPr>
      <t xml:space="preserve">cnvGSA </t>
    </r>
    <r>
      <rPr>
        <sz val="11"/>
        <color theme="1"/>
        <rFont val="Calibri"/>
        <family val="2"/>
        <scheme val="minor"/>
      </rPr>
      <t>R package</t>
    </r>
  </si>
  <si>
    <t>FDR, false-discovery rate</t>
  </si>
  <si>
    <t>for imprinted genes, and placental imprinted DMRs reported in Court et al. 2014 and Hanna et al. 2016; see below for table legend.</t>
  </si>
  <si>
    <t>Gene/DMR/consensus gene + DMR region chromosome</t>
  </si>
  <si>
    <t>Gene/DMR/consensus gene + DMR region start coordinates (hg19)</t>
  </si>
  <si>
    <t>Gene/DMR/consensus gene + DMR region end coordinates (hg19)</t>
  </si>
  <si>
    <r>
      <t>DMR, placental imprinted DMR from Hanna</t>
    </r>
    <r>
      <rPr>
        <i/>
        <sz val="11"/>
        <color theme="1"/>
        <rFont val="Calibri"/>
        <family val="2"/>
        <scheme val="minor"/>
      </rPr>
      <t xml:space="preserve"> et al. </t>
    </r>
    <r>
      <rPr>
        <sz val="11"/>
        <color theme="1"/>
        <rFont val="Calibri"/>
        <family val="2"/>
        <scheme val="minor"/>
      </rPr>
      <t xml:space="preserve">2016 or Court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2014; Gene, imprinted gene in GeneImprint or OTAGO databases;</t>
    </r>
  </si>
  <si>
    <t>Gene + DMR, imprinted  gene also has an associated placental imprinted DMR</t>
  </si>
  <si>
    <r>
      <t>*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&lt;0.05; results reported as mean (range) unless otherwise specified</t>
    </r>
  </si>
  <si>
    <t>p-values calculated using Mann-Whitney U-test for continuous variables, and Fisher’s exact test for count data.</t>
  </si>
  <si>
    <r>
      <rPr>
        <b/>
        <sz val="12"/>
        <color theme="1"/>
        <rFont val="Calibri"/>
        <family val="2"/>
        <scheme val="minor"/>
      </rPr>
      <t xml:space="preserve">Table S1. </t>
    </r>
    <r>
      <rPr>
        <sz val="12"/>
        <color theme="1"/>
        <rFont val="Calibri"/>
        <family val="2"/>
        <scheme val="minor"/>
      </rPr>
      <t>Inferred ancestry of cases used in CNV studies</t>
    </r>
  </si>
  <si>
    <r>
      <t>Table S2.</t>
    </r>
    <r>
      <rPr>
        <sz val="12"/>
        <color theme="1"/>
        <rFont val="Calibri"/>
        <family val="2"/>
        <scheme val="minor"/>
      </rPr>
      <t xml:space="preserve"> Imprinted genes and placental imprinted differentially methylated regions (DMRs), curated from GeneImprint and OTAGO databases</t>
    </r>
  </si>
  <si>
    <t>Gestational age at birth (w), mean (range)</t>
  </si>
  <si>
    <t>Maternal age at birth (y), mean (range)</t>
  </si>
  <si>
    <t>Sex, N male (%)</t>
  </si>
  <si>
    <t>Birthweight (S.D.), mean (range)</t>
  </si>
  <si>
    <t>Twins, N (%)</t>
  </si>
  <si>
    <t>Aneuploid (N=12)</t>
  </si>
  <si>
    <t>Euploid (N=89)</t>
  </si>
  <si>
    <t>34.2 (30.1-39.9)</t>
  </si>
  <si>
    <t>35.0 (23.6-41.7)</t>
  </si>
  <si>
    <t>36.7 (30.0-44.0)</t>
  </si>
  <si>
    <t>35.0 (23.1-44.0)</t>
  </si>
  <si>
    <t>4 (33)</t>
  </si>
  <si>
    <t>39 (44)</t>
  </si>
  <si>
    <t>1 (8)</t>
  </si>
  <si>
    <t>16 (18)</t>
  </si>
  <si>
    <t>-2.14 (-2.97- -1.26)</t>
  </si>
  <si>
    <t>-2.0 (-3.6- -1.2)</t>
  </si>
  <si>
    <r>
      <t xml:space="preserve">Table S3. </t>
    </r>
    <r>
      <rPr>
        <sz val="12"/>
        <color theme="1"/>
        <rFont val="Calibri"/>
        <family val="2"/>
        <scheme val="minor"/>
      </rPr>
      <t>Characteristics of SGA cases associated with aneuploid and euploid placentas</t>
    </r>
  </si>
  <si>
    <t>SGA, small-for-gestational age</t>
  </si>
  <si>
    <r>
      <t>*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&lt;0.05,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-values calculated by Student’s t-test for maternal age and birth weight, Mann-Whitney U-test for gestational age, </t>
    </r>
  </si>
  <si>
    <t>and Fisher’s exact test for categorical variables.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</si>
</sst>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12"/>
      <color theme="1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9" fontId="13" fillId="0" borderId="0" applyFont="0" applyFill="0" applyBorder="0" applyAlignment="0" applyProtection="0"/>
    <xf numFmtId="0" fontId="13" fillId="0" borderId="0"/>
  </cellStyleXfs>
  <cellXfs count="92">
    <xf numFmtId="0" fontId="0" fillId="0" borderId="0" xfId="0"/>
    <xf numFmtId="0" fontId="0" fillId="0" borderId="1" xfId="0" applyBorder="1"/>
    <xf numFmtId="0" fontId="7" fillId="0" borderId="1" xfId="0" applyFont="1" applyBorder="1"/>
    <xf numFmtId="0" fontId="0" fillId="0" borderId="1" xfId="0" applyBorder="1" applyAlignment="1"/>
    <xf numFmtId="0" fontId="0" fillId="0" borderId="0" xfId="0" applyFont="1" applyBorder="1"/>
    <xf numFmtId="0" fontId="0" fillId="0" borderId="0" xfId="0" applyBorder="1" applyAlignment="1">
      <alignment vertical="center"/>
    </xf>
    <xf numFmtId="0" fontId="0" fillId="0" borderId="0" xfId="0" applyBorder="1" applyAlignment="1"/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6" fillId="0" borderId="1" xfId="0" applyFont="1" applyBorder="1" applyAlignment="1"/>
    <xf numFmtId="20" fontId="0" fillId="0" borderId="1" xfId="0" applyNumberFormat="1" applyFill="1" applyBorder="1" applyAlignment="1">
      <alignment vertical="center"/>
    </xf>
    <xf numFmtId="20" fontId="0" fillId="0" borderId="1" xfId="0" applyNumberFormat="1" applyBorder="1"/>
    <xf numFmtId="0" fontId="6" fillId="0" borderId="1" xfId="0" applyFont="1" applyFill="1" applyBorder="1" applyAlignment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5" fillId="2" borderId="1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0" fillId="0" borderId="0" xfId="0" applyFont="1"/>
    <xf numFmtId="0" fontId="7" fillId="0" borderId="0" xfId="0" applyFont="1" applyBorder="1"/>
    <xf numFmtId="0" fontId="5" fillId="2" borderId="1" xfId="0" applyFont="1" applyFill="1" applyBorder="1" applyAlignment="1">
      <alignment horizontal="left" wrapText="1"/>
    </xf>
    <xf numFmtId="0" fontId="6" fillId="0" borderId="0" xfId="0" applyFont="1"/>
    <xf numFmtId="9" fontId="0" fillId="0" borderId="1" xfId="1" applyFont="1" applyBorder="1"/>
    <xf numFmtId="0" fontId="5" fillId="0" borderId="1" xfId="0" applyFont="1" applyBorder="1"/>
    <xf numFmtId="0" fontId="5" fillId="2" borderId="1" xfId="0" applyFont="1" applyFill="1" applyBorder="1"/>
    <xf numFmtId="0" fontId="8" fillId="0" borderId="0" xfId="0" applyFont="1" applyFill="1" applyBorder="1" applyAlignment="1"/>
    <xf numFmtId="0" fontId="10" fillId="0" borderId="0" xfId="0" applyFont="1" applyFill="1" applyBorder="1" applyAlignment="1"/>
    <xf numFmtId="0" fontId="10" fillId="2" borderId="1" xfId="2" applyFont="1" applyFill="1" applyBorder="1" applyAlignment="1">
      <alignment wrapText="1"/>
    </xf>
    <xf numFmtId="0" fontId="10" fillId="2" borderId="1" xfId="2" applyFont="1" applyFill="1" applyBorder="1" applyAlignment="1">
      <alignment horizontal="left" wrapText="1"/>
    </xf>
    <xf numFmtId="0" fontId="7" fillId="0" borderId="1" xfId="2" applyFont="1" applyBorder="1" applyAlignment="1">
      <alignment wrapText="1"/>
    </xf>
    <xf numFmtId="0" fontId="0" fillId="0" borderId="0" xfId="0" applyBorder="1"/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5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justify" vertical="center" wrapText="1"/>
    </xf>
    <xf numFmtId="0" fontId="0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0" fillId="0" borderId="1" xfId="0" applyFont="1" applyBorder="1" applyAlignment="1">
      <alignment horizontal="justify" vertical="center" wrapText="1"/>
    </xf>
    <xf numFmtId="0" fontId="0" fillId="0" borderId="1" xfId="0" applyFont="1" applyBorder="1"/>
    <xf numFmtId="0" fontId="12" fillId="2" borderId="1" xfId="0" applyFont="1" applyFill="1" applyBorder="1" applyAlignment="1">
      <alignment vertical="center" wrapText="1"/>
    </xf>
    <xf numFmtId="0" fontId="18" fillId="0" borderId="0" xfId="0" applyFont="1" applyAlignment="1">
      <alignment vertical="center"/>
    </xf>
    <xf numFmtId="0" fontId="18" fillId="0" borderId="0" xfId="0" applyFont="1"/>
    <xf numFmtId="0" fontId="4" fillId="0" borderId="0" xfId="0" applyFont="1"/>
    <xf numFmtId="0" fontId="4" fillId="0" borderId="0" xfId="0" applyFont="1" applyBorder="1"/>
    <xf numFmtId="0" fontId="11" fillId="0" borderId="1" xfId="2" applyFont="1" applyFill="1" applyBorder="1" applyAlignment="1">
      <alignment wrapText="1"/>
    </xf>
    <xf numFmtId="0" fontId="0" fillId="0" borderId="0" xfId="0" applyAlignment="1">
      <alignment wrapText="1"/>
    </xf>
    <xf numFmtId="0" fontId="7" fillId="0" borderId="1" xfId="2" applyFont="1" applyFill="1" applyBorder="1" applyAlignment="1">
      <alignment wrapText="1"/>
    </xf>
    <xf numFmtId="0" fontId="13" fillId="0" borderId="1" xfId="2" applyFont="1" applyFill="1" applyBorder="1" applyAlignment="1">
      <alignment wrapText="1"/>
    </xf>
    <xf numFmtId="0" fontId="11" fillId="0" borderId="1" xfId="2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wrapText="1"/>
    </xf>
    <xf numFmtId="0" fontId="12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164" fontId="0" fillId="0" borderId="1" xfId="0" applyNumberFormat="1" applyBorder="1" applyAlignment="1">
      <alignment wrapText="1"/>
    </xf>
    <xf numFmtId="0" fontId="0" fillId="0" borderId="0" xfId="0" applyFill="1" applyBorder="1" applyAlignment="1"/>
    <xf numFmtId="0" fontId="0" fillId="0" borderId="0" xfId="0" applyAlignment="1"/>
    <xf numFmtId="0" fontId="8" fillId="2" borderId="1" xfId="2" applyFont="1" applyFill="1" applyBorder="1" applyAlignment="1">
      <alignment wrapText="1"/>
    </xf>
    <xf numFmtId="0" fontId="13" fillId="0" borderId="1" xfId="2" applyBorder="1" applyAlignment="1">
      <alignment wrapText="1"/>
    </xf>
    <xf numFmtId="0" fontId="7" fillId="0" borderId="1" xfId="2" applyFont="1" applyBorder="1" applyAlignment="1">
      <alignment horizontal="left" wrapText="1"/>
    </xf>
    <xf numFmtId="0" fontId="13" fillId="0" borderId="1" xfId="2" applyFont="1" applyBorder="1" applyAlignment="1">
      <alignment wrapText="1"/>
    </xf>
    <xf numFmtId="0" fontId="11" fillId="0" borderId="1" xfId="2" applyFont="1" applyFill="1" applyBorder="1" applyAlignment="1">
      <alignment horizontal="left" wrapText="1"/>
    </xf>
    <xf numFmtId="0" fontId="7" fillId="0" borderId="1" xfId="2" applyFont="1" applyFill="1" applyBorder="1" applyAlignment="1">
      <alignment horizontal="left" wrapText="1"/>
    </xf>
    <xf numFmtId="1" fontId="7" fillId="0" borderId="1" xfId="2" applyNumberFormat="1" applyFont="1" applyFill="1" applyBorder="1" applyAlignment="1">
      <alignment wrapText="1"/>
    </xf>
    <xf numFmtId="49" fontId="7" fillId="0" borderId="1" xfId="2" applyNumberFormat="1" applyFont="1" applyFill="1" applyBorder="1" applyAlignment="1">
      <alignment wrapText="1"/>
    </xf>
    <xf numFmtId="0" fontId="18" fillId="0" borderId="0" xfId="0" applyFont="1" applyAlignment="1"/>
    <xf numFmtId="0" fontId="3" fillId="0" borderId="0" xfId="0" applyFont="1" applyAlignment="1"/>
    <xf numFmtId="0" fontId="16" fillId="0" borderId="0" xfId="0" applyFont="1" applyBorder="1" applyAlignment="1"/>
    <xf numFmtId="0" fontId="1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vertical="center"/>
    </xf>
    <xf numFmtId="0" fontId="2" fillId="0" borderId="0" xfId="0" applyFont="1"/>
    <xf numFmtId="49" fontId="0" fillId="0" borderId="1" xfId="0" applyNumberFormat="1" applyBorder="1"/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wrapText="1"/>
    </xf>
  </cellXfs>
  <cellStyles count="3">
    <cellStyle name="Normal" xfId="0" builtinId="0"/>
    <cellStyle name="Normal 2" xfId="2" xr:uid="{00000000-0005-0000-0000-000001000000}"/>
    <cellStyle name="Percent" xfId="1" builtinId="5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9"/>
  <sheetViews>
    <sheetView tabSelected="1" zoomScale="110" zoomScaleNormal="110" workbookViewId="0">
      <selection activeCell="A10" sqref="A10"/>
    </sheetView>
  </sheetViews>
  <sheetFormatPr baseColWidth="10" defaultColWidth="8.83203125" defaultRowHeight="15" x14ac:dyDescent="0.2"/>
  <cols>
    <col min="1" max="1" width="14.6640625" customWidth="1"/>
    <col min="4" max="4" width="9.1640625" customWidth="1"/>
    <col min="7" max="7" width="8.5" customWidth="1"/>
  </cols>
  <sheetData>
    <row r="1" spans="1:7" ht="16" x14ac:dyDescent="0.2">
      <c r="A1" s="78" t="s">
        <v>444</v>
      </c>
    </row>
    <row r="2" spans="1:7" x14ac:dyDescent="0.2">
      <c r="A2" s="82"/>
      <c r="B2" s="81" t="s">
        <v>20</v>
      </c>
      <c r="C2" s="81"/>
      <c r="D2" s="81"/>
      <c r="E2" s="81" t="s">
        <v>382</v>
      </c>
      <c r="F2" s="81"/>
      <c r="G2" s="81"/>
    </row>
    <row r="3" spans="1:7" x14ac:dyDescent="0.2">
      <c r="A3" s="83"/>
      <c r="B3" s="28" t="s">
        <v>381</v>
      </c>
      <c r="C3" s="28" t="s">
        <v>13</v>
      </c>
      <c r="D3" s="28" t="s">
        <v>430</v>
      </c>
      <c r="E3" s="28" t="s">
        <v>381</v>
      </c>
      <c r="F3" s="28" t="s">
        <v>13</v>
      </c>
      <c r="G3" s="28" t="s">
        <v>430</v>
      </c>
    </row>
    <row r="4" spans="1:7" x14ac:dyDescent="0.2">
      <c r="A4" s="27" t="s">
        <v>375</v>
      </c>
      <c r="B4" s="1">
        <v>0</v>
      </c>
      <c r="C4" s="1">
        <v>0</v>
      </c>
      <c r="D4" s="26">
        <f>SUM(B4:C4)/SUM($B$4:$C$9)</f>
        <v>0</v>
      </c>
      <c r="E4" s="1">
        <v>3</v>
      </c>
      <c r="F4" s="1">
        <v>3</v>
      </c>
      <c r="G4" s="26">
        <f>SUM(E4:F4)/SUM($E$4:$F$9)</f>
        <v>8.5714285714285715E-2</v>
      </c>
    </row>
    <row r="5" spans="1:7" x14ac:dyDescent="0.2">
      <c r="A5" s="27" t="s">
        <v>376</v>
      </c>
      <c r="B5" s="2">
        <v>11</v>
      </c>
      <c r="C5" s="2">
        <v>5</v>
      </c>
      <c r="D5" s="26">
        <f t="shared" ref="D5:D9" si="0">SUM(B5:C5)/SUM($B$4:$C$9)</f>
        <v>0.30188679245283018</v>
      </c>
      <c r="E5" s="1">
        <v>7</v>
      </c>
      <c r="F5" s="1">
        <v>2</v>
      </c>
      <c r="G5" s="26">
        <f t="shared" ref="G5:G9" si="1">SUM(E5:F5)/SUM($E$4:$F$9)</f>
        <v>0.12857142857142856</v>
      </c>
    </row>
    <row r="6" spans="1:7" x14ac:dyDescent="0.2">
      <c r="A6" s="27" t="s">
        <v>377</v>
      </c>
      <c r="B6" s="1">
        <v>12</v>
      </c>
      <c r="C6" s="1">
        <v>15</v>
      </c>
      <c r="D6" s="26">
        <f t="shared" si="0"/>
        <v>0.50943396226415094</v>
      </c>
      <c r="E6" s="1">
        <v>13</v>
      </c>
      <c r="F6" s="1">
        <v>18</v>
      </c>
      <c r="G6" s="26">
        <f t="shared" si="1"/>
        <v>0.44285714285714284</v>
      </c>
    </row>
    <row r="7" spans="1:7" x14ac:dyDescent="0.2">
      <c r="A7" s="27" t="s">
        <v>378</v>
      </c>
      <c r="B7" s="1">
        <v>1</v>
      </c>
      <c r="C7" s="1">
        <v>0</v>
      </c>
      <c r="D7" s="26">
        <f t="shared" si="0"/>
        <v>1.8867924528301886E-2</v>
      </c>
      <c r="E7" s="1">
        <v>0</v>
      </c>
      <c r="F7" s="1">
        <v>1</v>
      </c>
      <c r="G7" s="26">
        <f t="shared" si="1"/>
        <v>1.4285714285714285E-2</v>
      </c>
    </row>
    <row r="8" spans="1:7" x14ac:dyDescent="0.2">
      <c r="A8" s="27" t="s">
        <v>379</v>
      </c>
      <c r="B8" s="1">
        <v>3</v>
      </c>
      <c r="C8" s="1">
        <v>2</v>
      </c>
      <c r="D8" s="26">
        <f t="shared" si="0"/>
        <v>9.4339622641509441E-2</v>
      </c>
      <c r="E8" s="1">
        <v>9</v>
      </c>
      <c r="F8" s="1">
        <v>0</v>
      </c>
      <c r="G8" s="26">
        <f t="shared" si="1"/>
        <v>0.12857142857142856</v>
      </c>
    </row>
    <row r="9" spans="1:7" x14ac:dyDescent="0.2">
      <c r="A9" s="27" t="s">
        <v>380</v>
      </c>
      <c r="B9" s="1">
        <v>2</v>
      </c>
      <c r="C9" s="1">
        <v>2</v>
      </c>
      <c r="D9" s="26">
        <f t="shared" si="0"/>
        <v>7.5471698113207544E-2</v>
      </c>
      <c r="E9" s="1">
        <v>2</v>
      </c>
      <c r="F9" s="1">
        <v>12</v>
      </c>
      <c r="G9" s="26">
        <f t="shared" si="1"/>
        <v>0.2</v>
      </c>
    </row>
  </sheetData>
  <mergeCells count="3">
    <mergeCell ref="B2:D2"/>
    <mergeCell ref="E2:G2"/>
    <mergeCell ref="A2:A3"/>
  </mergeCells>
  <pageMargins left="0.7" right="0.7" top="0.75" bottom="0.75" header="0.3" footer="0.3"/>
  <pageSetup paperSize="9" pageOrder="overThenDown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48"/>
  <sheetViews>
    <sheetView workbookViewId="0"/>
  </sheetViews>
  <sheetFormatPr baseColWidth="10" defaultColWidth="8.83203125" defaultRowHeight="15" x14ac:dyDescent="0.2"/>
  <cols>
    <col min="1" max="1" width="14.6640625" style="52" customWidth="1"/>
    <col min="2" max="2" width="19.33203125" style="52" customWidth="1"/>
    <col min="3" max="3" width="7.5" style="52" customWidth="1"/>
    <col min="4" max="5" width="10.1640625" style="52" bestFit="1" customWidth="1"/>
    <col min="6" max="6" width="11.83203125" style="52" bestFit="1" customWidth="1"/>
    <col min="7" max="7" width="16.83203125" style="52" bestFit="1" customWidth="1"/>
    <col min="8" max="8" width="29.33203125" style="52" bestFit="1" customWidth="1"/>
    <col min="9" max="9" width="29.33203125" bestFit="1" customWidth="1"/>
    <col min="10" max="10" width="16.1640625" bestFit="1" customWidth="1"/>
    <col min="11" max="11" width="19.5" bestFit="1" customWidth="1"/>
  </cols>
  <sheetData>
    <row r="1" spans="1:8" ht="16" x14ac:dyDescent="0.2">
      <c r="A1" s="73" t="s">
        <v>445</v>
      </c>
    </row>
    <row r="2" spans="1:8" ht="16" x14ac:dyDescent="0.2">
      <c r="A2" s="74" t="s">
        <v>436</v>
      </c>
    </row>
    <row r="3" spans="1:8" s="21" customFormat="1" ht="16" x14ac:dyDescent="0.2">
      <c r="A3" s="65" t="s">
        <v>21</v>
      </c>
      <c r="B3" s="31" t="s">
        <v>82</v>
      </c>
      <c r="C3" s="65" t="s">
        <v>14</v>
      </c>
      <c r="D3" s="65" t="s">
        <v>15</v>
      </c>
      <c r="E3" s="65" t="s">
        <v>16</v>
      </c>
      <c r="F3" s="65" t="s">
        <v>83</v>
      </c>
      <c r="G3" s="65" t="s">
        <v>84</v>
      </c>
      <c r="H3" s="32" t="s">
        <v>85</v>
      </c>
    </row>
    <row r="4" spans="1:8" s="4" customFormat="1" ht="16" x14ac:dyDescent="0.2">
      <c r="A4" s="66" t="s">
        <v>86</v>
      </c>
      <c r="B4" s="33"/>
      <c r="C4" s="33">
        <v>1</v>
      </c>
      <c r="D4" s="33">
        <v>3569084</v>
      </c>
      <c r="E4" s="33">
        <v>3652765</v>
      </c>
      <c r="F4" s="33" t="s">
        <v>21</v>
      </c>
      <c r="G4" s="33" t="s">
        <v>87</v>
      </c>
      <c r="H4" s="67"/>
    </row>
    <row r="5" spans="1:8" s="4" customFormat="1" ht="16" x14ac:dyDescent="0.2">
      <c r="A5" s="66" t="s">
        <v>88</v>
      </c>
      <c r="B5" s="33"/>
      <c r="C5" s="68">
        <v>1</v>
      </c>
      <c r="D5" s="33">
        <v>45196727</v>
      </c>
      <c r="E5" s="33">
        <v>45196842</v>
      </c>
      <c r="F5" s="33" t="s">
        <v>21</v>
      </c>
      <c r="G5" s="33" t="s">
        <v>87</v>
      </c>
      <c r="H5" s="67"/>
    </row>
    <row r="6" spans="1:8" s="4" customFormat="1" ht="16" x14ac:dyDescent="0.2">
      <c r="A6" s="66" t="s">
        <v>89</v>
      </c>
      <c r="B6" s="51" t="s">
        <v>89</v>
      </c>
      <c r="C6" s="33">
        <v>1</v>
      </c>
      <c r="D6" s="33">
        <v>68511645</v>
      </c>
      <c r="E6" s="33">
        <v>68517314</v>
      </c>
      <c r="F6" s="33" t="s">
        <v>90</v>
      </c>
      <c r="G6" s="33" t="s">
        <v>87</v>
      </c>
      <c r="H6" s="69" t="s">
        <v>384</v>
      </c>
    </row>
    <row r="7" spans="1:8" s="4" customFormat="1" ht="16" x14ac:dyDescent="0.2">
      <c r="A7" s="66" t="s">
        <v>91</v>
      </c>
      <c r="B7" s="33"/>
      <c r="C7" s="33">
        <v>2</v>
      </c>
      <c r="D7" s="33">
        <v>80515483</v>
      </c>
      <c r="E7" s="33">
        <v>80531874</v>
      </c>
      <c r="F7" s="33" t="s">
        <v>21</v>
      </c>
      <c r="G7" s="33" t="s">
        <v>87</v>
      </c>
      <c r="H7" s="67"/>
    </row>
    <row r="8" spans="1:8" s="4" customFormat="1" ht="16" x14ac:dyDescent="0.2">
      <c r="A8" s="66" t="s">
        <v>92</v>
      </c>
      <c r="B8" s="51" t="s">
        <v>92</v>
      </c>
      <c r="C8" s="33">
        <v>2</v>
      </c>
      <c r="D8" s="33">
        <v>207040040</v>
      </c>
      <c r="E8" s="33">
        <v>207082771</v>
      </c>
      <c r="F8" s="33" t="s">
        <v>93</v>
      </c>
      <c r="G8" s="33" t="s">
        <v>87</v>
      </c>
      <c r="H8" s="69" t="s">
        <v>384</v>
      </c>
    </row>
    <row r="9" spans="1:8" s="4" customFormat="1" ht="16" x14ac:dyDescent="0.2">
      <c r="A9" s="66" t="s">
        <v>94</v>
      </c>
      <c r="B9" s="53" t="s">
        <v>94</v>
      </c>
      <c r="C9" s="33">
        <v>2</v>
      </c>
      <c r="D9" s="33">
        <v>207114583</v>
      </c>
      <c r="E9" s="33">
        <v>207179148</v>
      </c>
      <c r="F9" s="33" t="s">
        <v>93</v>
      </c>
      <c r="G9" s="33" t="s">
        <v>87</v>
      </c>
      <c r="H9" s="70" t="s">
        <v>95</v>
      </c>
    </row>
    <row r="10" spans="1:8" s="4" customFormat="1" ht="16" x14ac:dyDescent="0.2">
      <c r="A10" s="66" t="s">
        <v>97</v>
      </c>
      <c r="B10" s="51" t="s">
        <v>97</v>
      </c>
      <c r="C10" s="33">
        <v>4</v>
      </c>
      <c r="D10" s="33">
        <v>89617066</v>
      </c>
      <c r="E10" s="33">
        <v>89619386</v>
      </c>
      <c r="F10" s="33" t="s">
        <v>93</v>
      </c>
      <c r="G10" s="33" t="s">
        <v>87</v>
      </c>
      <c r="H10" s="69" t="s">
        <v>384</v>
      </c>
    </row>
    <row r="11" spans="1:8" s="4" customFormat="1" ht="16" x14ac:dyDescent="0.2">
      <c r="A11" s="33" t="s">
        <v>98</v>
      </c>
      <c r="B11" s="53" t="s">
        <v>98</v>
      </c>
      <c r="C11" s="33">
        <v>5</v>
      </c>
      <c r="D11" s="33">
        <v>95049226</v>
      </c>
      <c r="E11" s="33">
        <v>95160087</v>
      </c>
      <c r="F11" s="33" t="s">
        <v>93</v>
      </c>
      <c r="G11" s="33" t="s">
        <v>87</v>
      </c>
      <c r="H11" s="70" t="s">
        <v>388</v>
      </c>
    </row>
    <row r="12" spans="1:8" s="4" customFormat="1" ht="16" x14ac:dyDescent="0.2">
      <c r="A12" s="66" t="s">
        <v>99</v>
      </c>
      <c r="B12" s="33"/>
      <c r="C12" s="33">
        <v>5</v>
      </c>
      <c r="D12" s="33">
        <v>96211643</v>
      </c>
      <c r="E12" s="33">
        <v>96255420</v>
      </c>
      <c r="F12" s="33" t="s">
        <v>21</v>
      </c>
      <c r="G12" s="33" t="s">
        <v>100</v>
      </c>
      <c r="H12" s="67"/>
    </row>
    <row r="13" spans="1:8" s="4" customFormat="1" ht="16" x14ac:dyDescent="0.2">
      <c r="A13" s="66" t="s">
        <v>101</v>
      </c>
      <c r="B13" s="33"/>
      <c r="C13" s="33">
        <v>5</v>
      </c>
      <c r="D13" s="33">
        <v>135416160</v>
      </c>
      <c r="E13" s="33">
        <v>135416286</v>
      </c>
      <c r="F13" s="33" t="s">
        <v>21</v>
      </c>
      <c r="G13" s="33" t="s">
        <v>100</v>
      </c>
      <c r="H13" s="67"/>
    </row>
    <row r="14" spans="1:8" s="4" customFormat="1" ht="16" x14ac:dyDescent="0.2">
      <c r="A14" s="66" t="s">
        <v>102</v>
      </c>
      <c r="B14" s="51" t="s">
        <v>102</v>
      </c>
      <c r="C14" s="33">
        <v>6</v>
      </c>
      <c r="D14" s="33">
        <v>3848898</v>
      </c>
      <c r="E14" s="33">
        <v>3851551</v>
      </c>
      <c r="F14" s="33" t="s">
        <v>93</v>
      </c>
      <c r="G14" s="33" t="s">
        <v>87</v>
      </c>
      <c r="H14" s="69" t="s">
        <v>384</v>
      </c>
    </row>
    <row r="15" spans="1:8" s="4" customFormat="1" ht="16" x14ac:dyDescent="0.2">
      <c r="A15" s="66" t="s">
        <v>103</v>
      </c>
      <c r="B15" s="33"/>
      <c r="C15" s="33">
        <v>6</v>
      </c>
      <c r="D15" s="33">
        <v>11712287</v>
      </c>
      <c r="E15" s="33">
        <v>11807279</v>
      </c>
      <c r="F15" s="33" t="s">
        <v>21</v>
      </c>
      <c r="G15" s="33" t="s">
        <v>100</v>
      </c>
      <c r="H15" s="67"/>
    </row>
    <row r="16" spans="1:8" s="4" customFormat="1" ht="16" x14ac:dyDescent="0.2">
      <c r="A16" s="66" t="s">
        <v>104</v>
      </c>
      <c r="B16" s="53"/>
      <c r="C16" s="53">
        <v>6</v>
      </c>
      <c r="D16" s="71">
        <v>29640169</v>
      </c>
      <c r="E16" s="71">
        <v>29644931</v>
      </c>
      <c r="F16" s="53" t="s">
        <v>21</v>
      </c>
      <c r="G16" s="33" t="s">
        <v>100</v>
      </c>
      <c r="H16" s="67"/>
    </row>
    <row r="17" spans="1:8" s="4" customFormat="1" ht="16" x14ac:dyDescent="0.2">
      <c r="A17" s="66" t="s">
        <v>105</v>
      </c>
      <c r="B17" s="51" t="s">
        <v>105</v>
      </c>
      <c r="C17" s="33">
        <v>6</v>
      </c>
      <c r="D17" s="33">
        <v>105400985</v>
      </c>
      <c r="E17" s="33">
        <v>105531207</v>
      </c>
      <c r="F17" s="33" t="s">
        <v>93</v>
      </c>
      <c r="G17" s="33" t="s">
        <v>87</v>
      </c>
      <c r="H17" s="69" t="s">
        <v>384</v>
      </c>
    </row>
    <row r="18" spans="1:8" s="4" customFormat="1" ht="16" x14ac:dyDescent="0.2">
      <c r="A18" s="66" t="s">
        <v>106</v>
      </c>
      <c r="B18" s="51" t="s">
        <v>106</v>
      </c>
      <c r="C18" s="33">
        <v>6</v>
      </c>
      <c r="D18" s="33">
        <v>106959535</v>
      </c>
      <c r="E18" s="33">
        <v>107018326</v>
      </c>
      <c r="F18" s="33" t="s">
        <v>93</v>
      </c>
      <c r="G18" s="33" t="s">
        <v>87</v>
      </c>
      <c r="H18" s="69" t="s">
        <v>384</v>
      </c>
    </row>
    <row r="19" spans="1:8" s="4" customFormat="1" ht="16" x14ac:dyDescent="0.2">
      <c r="A19" s="33" t="s">
        <v>107</v>
      </c>
      <c r="B19" s="33"/>
      <c r="C19" s="33">
        <v>6</v>
      </c>
      <c r="D19" s="33">
        <v>143857982</v>
      </c>
      <c r="E19" s="33">
        <v>144152322</v>
      </c>
      <c r="F19" s="33" t="s">
        <v>21</v>
      </c>
      <c r="G19" s="33" t="s">
        <v>108</v>
      </c>
      <c r="H19" s="67"/>
    </row>
    <row r="20" spans="1:8" s="4" customFormat="1" ht="16" x14ac:dyDescent="0.2">
      <c r="A20" s="66" t="s">
        <v>109</v>
      </c>
      <c r="B20" s="51" t="s">
        <v>109</v>
      </c>
      <c r="C20" s="33">
        <v>6</v>
      </c>
      <c r="D20" s="33">
        <v>144261437</v>
      </c>
      <c r="E20" s="33">
        <v>144385735</v>
      </c>
      <c r="F20" s="33" t="s">
        <v>93</v>
      </c>
      <c r="G20" s="33" t="s">
        <v>87</v>
      </c>
      <c r="H20" s="69" t="s">
        <v>384</v>
      </c>
    </row>
    <row r="21" spans="1:8" s="4" customFormat="1" ht="16" x14ac:dyDescent="0.2">
      <c r="A21" s="66" t="s">
        <v>110</v>
      </c>
      <c r="B21" s="33"/>
      <c r="C21" s="53">
        <v>6</v>
      </c>
      <c r="D21" s="71">
        <v>144324034</v>
      </c>
      <c r="E21" s="71">
        <v>144329867</v>
      </c>
      <c r="F21" s="71" t="s">
        <v>21</v>
      </c>
      <c r="G21" s="33" t="s">
        <v>87</v>
      </c>
      <c r="H21" s="67"/>
    </row>
    <row r="22" spans="1:8" s="4" customFormat="1" ht="16" x14ac:dyDescent="0.2">
      <c r="A22" s="66" t="s">
        <v>111</v>
      </c>
      <c r="B22" s="33"/>
      <c r="C22" s="33">
        <v>6</v>
      </c>
      <c r="D22" s="33">
        <v>160592093</v>
      </c>
      <c r="E22" s="33">
        <v>160698670</v>
      </c>
      <c r="F22" s="33" t="s">
        <v>21</v>
      </c>
      <c r="G22" s="33" t="s">
        <v>87</v>
      </c>
      <c r="H22" s="67"/>
    </row>
    <row r="23" spans="1:8" s="4" customFormat="1" ht="16" x14ac:dyDescent="0.2">
      <c r="A23" s="66" t="s">
        <v>112</v>
      </c>
      <c r="B23" s="33"/>
      <c r="C23" s="33">
        <v>6</v>
      </c>
      <c r="D23" s="33">
        <v>160769300</v>
      </c>
      <c r="E23" s="33">
        <v>160876014</v>
      </c>
      <c r="F23" s="33" t="s">
        <v>21</v>
      </c>
      <c r="G23" s="33" t="s">
        <v>87</v>
      </c>
      <c r="H23" s="67"/>
    </row>
    <row r="24" spans="1:8" s="4" customFormat="1" ht="16" x14ac:dyDescent="0.2">
      <c r="A24" s="33" t="s">
        <v>113</v>
      </c>
      <c r="B24" s="33"/>
      <c r="C24" s="33">
        <v>6</v>
      </c>
      <c r="D24" s="33">
        <v>168396921</v>
      </c>
      <c r="E24" s="33">
        <v>168445769</v>
      </c>
      <c r="F24" s="33" t="s">
        <v>21</v>
      </c>
      <c r="G24" s="33" t="s">
        <v>108</v>
      </c>
      <c r="H24" s="67"/>
    </row>
    <row r="25" spans="1:8" s="4" customFormat="1" ht="16" x14ac:dyDescent="0.2">
      <c r="A25" s="66" t="s">
        <v>114</v>
      </c>
      <c r="B25" s="33"/>
      <c r="C25" s="33">
        <v>7</v>
      </c>
      <c r="D25" s="33">
        <v>50526134</v>
      </c>
      <c r="E25" s="33">
        <v>50633154</v>
      </c>
      <c r="F25" s="33" t="s">
        <v>21</v>
      </c>
      <c r="G25" s="33" t="s">
        <v>100</v>
      </c>
      <c r="H25" s="67"/>
    </row>
    <row r="26" spans="1:8" s="4" customFormat="1" ht="16" x14ac:dyDescent="0.2">
      <c r="A26" s="66" t="s">
        <v>115</v>
      </c>
      <c r="B26" s="53" t="s">
        <v>115</v>
      </c>
      <c r="C26" s="33">
        <v>7</v>
      </c>
      <c r="D26" s="33">
        <v>50657760</v>
      </c>
      <c r="E26" s="33">
        <v>50861159</v>
      </c>
      <c r="F26" s="33" t="s">
        <v>93</v>
      </c>
      <c r="G26" s="33" t="s">
        <v>87</v>
      </c>
      <c r="H26" s="70" t="s">
        <v>389</v>
      </c>
    </row>
    <row r="27" spans="1:8" s="4" customFormat="1" ht="16" x14ac:dyDescent="0.2">
      <c r="A27" s="66" t="s">
        <v>116</v>
      </c>
      <c r="B27" s="33"/>
      <c r="C27" s="33">
        <v>7</v>
      </c>
      <c r="D27" s="33">
        <v>77646393</v>
      </c>
      <c r="E27" s="33">
        <v>79082890</v>
      </c>
      <c r="F27" s="33" t="s">
        <v>21</v>
      </c>
      <c r="G27" s="33" t="s">
        <v>100</v>
      </c>
      <c r="H27" s="67"/>
    </row>
    <row r="28" spans="1:8" s="4" customFormat="1" ht="16" x14ac:dyDescent="0.2">
      <c r="A28" s="33" t="s">
        <v>117</v>
      </c>
      <c r="B28" s="33"/>
      <c r="C28" s="33">
        <v>7</v>
      </c>
      <c r="D28" s="33">
        <v>93053799</v>
      </c>
      <c r="E28" s="33">
        <v>93204042</v>
      </c>
      <c r="F28" s="33" t="s">
        <v>21</v>
      </c>
      <c r="G28" s="33" t="s">
        <v>108</v>
      </c>
      <c r="H28" s="67"/>
    </row>
    <row r="29" spans="1:8" s="4" customFormat="1" ht="16" x14ac:dyDescent="0.2">
      <c r="A29" s="66" t="s">
        <v>118</v>
      </c>
      <c r="B29" s="33"/>
      <c r="C29" s="33">
        <v>7</v>
      </c>
      <c r="D29" s="33">
        <v>93514709</v>
      </c>
      <c r="E29" s="33">
        <v>93520303</v>
      </c>
      <c r="F29" s="33" t="s">
        <v>21</v>
      </c>
      <c r="G29" s="33" t="s">
        <v>87</v>
      </c>
      <c r="H29" s="67"/>
    </row>
    <row r="30" spans="1:8" s="4" customFormat="1" ht="16" x14ac:dyDescent="0.2">
      <c r="A30" s="66" t="s">
        <v>119</v>
      </c>
      <c r="B30" s="33"/>
      <c r="C30" s="33">
        <v>7</v>
      </c>
      <c r="D30" s="33">
        <v>94214542</v>
      </c>
      <c r="E30" s="33">
        <v>94285521</v>
      </c>
      <c r="F30" s="33" t="s">
        <v>21</v>
      </c>
      <c r="G30" s="33" t="s">
        <v>87</v>
      </c>
      <c r="H30" s="67"/>
    </row>
    <row r="31" spans="1:8" s="4" customFormat="1" ht="16" x14ac:dyDescent="0.2">
      <c r="A31" s="66" t="s">
        <v>120</v>
      </c>
      <c r="B31" s="51" t="s">
        <v>121</v>
      </c>
      <c r="C31" s="33">
        <v>7</v>
      </c>
      <c r="D31" s="33">
        <v>94285501</v>
      </c>
      <c r="E31" s="33">
        <v>94299007</v>
      </c>
      <c r="F31" s="33" t="s">
        <v>93</v>
      </c>
      <c r="G31" s="33" t="s">
        <v>87</v>
      </c>
      <c r="H31" s="69" t="s">
        <v>384</v>
      </c>
    </row>
    <row r="32" spans="1:8" s="4" customFormat="1" ht="16" x14ac:dyDescent="0.2">
      <c r="A32" s="66" t="s">
        <v>122</v>
      </c>
      <c r="B32" s="33"/>
      <c r="C32" s="33">
        <v>7</v>
      </c>
      <c r="D32" s="33">
        <v>94536514</v>
      </c>
      <c r="E32" s="33">
        <v>94925727</v>
      </c>
      <c r="F32" s="33" t="s">
        <v>21</v>
      </c>
      <c r="G32" s="33" t="s">
        <v>100</v>
      </c>
      <c r="H32" s="67"/>
    </row>
    <row r="33" spans="1:8" s="4" customFormat="1" ht="16" x14ac:dyDescent="0.2">
      <c r="A33" s="66" t="s">
        <v>123</v>
      </c>
      <c r="B33" s="33"/>
      <c r="C33" s="33">
        <v>7</v>
      </c>
      <c r="D33" s="33">
        <v>96649704</v>
      </c>
      <c r="E33" s="33">
        <v>96654409</v>
      </c>
      <c r="F33" s="33" t="s">
        <v>21</v>
      </c>
      <c r="G33" s="33" t="s">
        <v>100</v>
      </c>
      <c r="H33" s="67"/>
    </row>
    <row r="34" spans="1:8" s="4" customFormat="1" ht="16" x14ac:dyDescent="0.2">
      <c r="A34" s="66" t="s">
        <v>124</v>
      </c>
      <c r="B34" s="33"/>
      <c r="C34" s="33">
        <v>7</v>
      </c>
      <c r="D34" s="33">
        <v>129932974</v>
      </c>
      <c r="E34" s="33">
        <v>129964020</v>
      </c>
      <c r="F34" s="33" t="s">
        <v>21</v>
      </c>
      <c r="G34" s="33" t="s">
        <v>87</v>
      </c>
      <c r="H34" s="67"/>
    </row>
    <row r="35" spans="1:8" s="4" customFormat="1" ht="16" x14ac:dyDescent="0.2">
      <c r="A35" s="66" t="s">
        <v>125</v>
      </c>
      <c r="B35" s="51" t="s">
        <v>126</v>
      </c>
      <c r="C35" s="33">
        <v>7</v>
      </c>
      <c r="D35" s="33">
        <v>130126012</v>
      </c>
      <c r="E35" s="33">
        <v>130146133</v>
      </c>
      <c r="F35" s="33" t="s">
        <v>93</v>
      </c>
      <c r="G35" s="33" t="s">
        <v>87</v>
      </c>
      <c r="H35" s="69" t="s">
        <v>384</v>
      </c>
    </row>
    <row r="36" spans="1:8" s="4" customFormat="1" ht="16" x14ac:dyDescent="0.2">
      <c r="A36" s="66" t="s">
        <v>127</v>
      </c>
      <c r="B36" s="33"/>
      <c r="C36" s="53">
        <v>7</v>
      </c>
      <c r="D36" s="71">
        <v>130126898</v>
      </c>
      <c r="E36" s="71">
        <v>130131013</v>
      </c>
      <c r="F36" s="71" t="s">
        <v>21</v>
      </c>
      <c r="G36" s="33" t="s">
        <v>87</v>
      </c>
      <c r="H36" s="67"/>
    </row>
    <row r="37" spans="1:8" s="4" customFormat="1" ht="16" x14ac:dyDescent="0.2">
      <c r="A37" s="66" t="s">
        <v>128</v>
      </c>
      <c r="B37" s="53"/>
      <c r="C37" s="53">
        <v>7</v>
      </c>
      <c r="D37" s="53">
        <v>130543453</v>
      </c>
      <c r="E37" s="53">
        <v>130546900</v>
      </c>
      <c r="F37" s="53" t="s">
        <v>21</v>
      </c>
      <c r="G37" s="33" t="s">
        <v>87</v>
      </c>
      <c r="H37" s="67"/>
    </row>
    <row r="38" spans="1:8" s="4" customFormat="1" ht="16" x14ac:dyDescent="0.2">
      <c r="A38" s="33" t="s">
        <v>129</v>
      </c>
      <c r="B38" s="33"/>
      <c r="C38" s="33">
        <v>7</v>
      </c>
      <c r="D38" s="33">
        <v>130146089</v>
      </c>
      <c r="E38" s="33">
        <v>130353598</v>
      </c>
      <c r="F38" s="33" t="s">
        <v>21</v>
      </c>
      <c r="G38" s="33" t="s">
        <v>108</v>
      </c>
      <c r="H38" s="67"/>
    </row>
    <row r="39" spans="1:8" s="4" customFormat="1" ht="16" x14ac:dyDescent="0.2">
      <c r="A39" s="66" t="s">
        <v>130</v>
      </c>
      <c r="B39" s="33"/>
      <c r="C39" s="33">
        <v>7</v>
      </c>
      <c r="D39" s="33">
        <v>130417401</v>
      </c>
      <c r="E39" s="33">
        <v>130418888</v>
      </c>
      <c r="F39" s="33" t="s">
        <v>21</v>
      </c>
      <c r="G39" s="33" t="s">
        <v>87</v>
      </c>
      <c r="H39" s="67"/>
    </row>
    <row r="40" spans="1:8" s="4" customFormat="1" ht="16" x14ac:dyDescent="0.2">
      <c r="A40" s="66" t="s">
        <v>131</v>
      </c>
      <c r="B40" s="33"/>
      <c r="C40" s="33">
        <v>8</v>
      </c>
      <c r="D40" s="33">
        <v>1449532</v>
      </c>
      <c r="E40" s="33">
        <v>1656642</v>
      </c>
      <c r="F40" s="33" t="s">
        <v>21</v>
      </c>
      <c r="G40" s="33" t="s">
        <v>87</v>
      </c>
      <c r="H40" s="67"/>
    </row>
    <row r="41" spans="1:8" s="4" customFormat="1" ht="16" x14ac:dyDescent="0.2">
      <c r="A41" s="66" t="s">
        <v>132</v>
      </c>
      <c r="B41" s="33"/>
      <c r="C41" s="33">
        <v>8</v>
      </c>
      <c r="D41" s="33">
        <v>135490031</v>
      </c>
      <c r="E41" s="33">
        <v>135725292</v>
      </c>
      <c r="F41" s="33" t="s">
        <v>21</v>
      </c>
      <c r="G41" s="33" t="s">
        <v>100</v>
      </c>
      <c r="H41" s="67"/>
    </row>
    <row r="42" spans="1:8" s="4" customFormat="1" ht="16" x14ac:dyDescent="0.2">
      <c r="A42" s="66" t="s">
        <v>133</v>
      </c>
      <c r="B42" s="33"/>
      <c r="C42" s="33">
        <v>8</v>
      </c>
      <c r="D42" s="33">
        <v>135610314</v>
      </c>
      <c r="E42" s="33">
        <v>135612932</v>
      </c>
      <c r="F42" s="33" t="s">
        <v>21</v>
      </c>
      <c r="G42" s="33" t="s">
        <v>87</v>
      </c>
      <c r="H42" s="67"/>
    </row>
    <row r="43" spans="1:8" s="4" customFormat="1" ht="16" x14ac:dyDescent="0.2">
      <c r="A43" s="66" t="s">
        <v>134</v>
      </c>
      <c r="B43" s="33"/>
      <c r="C43" s="33">
        <v>8</v>
      </c>
      <c r="D43" s="33">
        <v>140613081</v>
      </c>
      <c r="E43" s="33">
        <v>140715299</v>
      </c>
      <c r="F43" s="33" t="s">
        <v>21</v>
      </c>
      <c r="G43" s="33" t="s">
        <v>87</v>
      </c>
      <c r="H43" s="67"/>
    </row>
    <row r="44" spans="1:8" s="4" customFormat="1" ht="16" x14ac:dyDescent="0.2">
      <c r="A44" s="66" t="s">
        <v>135</v>
      </c>
      <c r="B44" s="53"/>
      <c r="C44" s="53">
        <v>8</v>
      </c>
      <c r="D44" s="71">
        <v>141104993</v>
      </c>
      <c r="E44" s="71">
        <v>141110642</v>
      </c>
      <c r="F44" s="53" t="s">
        <v>21</v>
      </c>
      <c r="G44" s="33" t="s">
        <v>100</v>
      </c>
      <c r="H44" s="67"/>
    </row>
    <row r="45" spans="1:8" s="4" customFormat="1" ht="16" x14ac:dyDescent="0.2">
      <c r="A45" s="66" t="s">
        <v>136</v>
      </c>
      <c r="B45" s="51" t="s">
        <v>136</v>
      </c>
      <c r="C45" s="33">
        <v>9</v>
      </c>
      <c r="D45" s="33">
        <v>3824127</v>
      </c>
      <c r="E45" s="33">
        <v>4348392</v>
      </c>
      <c r="F45" s="33" t="s">
        <v>93</v>
      </c>
      <c r="G45" s="33" t="s">
        <v>87</v>
      </c>
      <c r="H45" s="69" t="s">
        <v>384</v>
      </c>
    </row>
    <row r="46" spans="1:8" s="4" customFormat="1" ht="16" x14ac:dyDescent="0.2">
      <c r="A46" s="66" t="s">
        <v>137</v>
      </c>
      <c r="B46" s="51" t="s">
        <v>137</v>
      </c>
      <c r="C46" s="53">
        <v>10</v>
      </c>
      <c r="D46" s="71">
        <v>121577530</v>
      </c>
      <c r="E46" s="71">
        <v>121588662</v>
      </c>
      <c r="F46" s="33" t="s">
        <v>93</v>
      </c>
      <c r="G46" s="33" t="s">
        <v>87</v>
      </c>
      <c r="H46" s="69" t="s">
        <v>384</v>
      </c>
    </row>
    <row r="47" spans="1:8" s="4" customFormat="1" ht="32" x14ac:dyDescent="0.2">
      <c r="A47" s="66" t="s">
        <v>138</v>
      </c>
      <c r="B47" s="51" t="s">
        <v>139</v>
      </c>
      <c r="C47" s="33">
        <v>11</v>
      </c>
      <c r="D47" s="33">
        <v>2016406</v>
      </c>
      <c r="E47" s="33">
        <v>2024126</v>
      </c>
      <c r="F47" s="33" t="s">
        <v>93</v>
      </c>
      <c r="G47" s="33" t="s">
        <v>87</v>
      </c>
      <c r="H47" s="69" t="s">
        <v>384</v>
      </c>
    </row>
    <row r="48" spans="1:8" s="4" customFormat="1" ht="16" x14ac:dyDescent="0.2">
      <c r="A48" s="66" t="s">
        <v>140</v>
      </c>
      <c r="B48" s="53" t="s">
        <v>141</v>
      </c>
      <c r="C48" s="33">
        <v>11</v>
      </c>
      <c r="D48" s="33">
        <v>2150342</v>
      </c>
      <c r="E48" s="33">
        <v>2170833</v>
      </c>
      <c r="F48" s="33" t="s">
        <v>93</v>
      </c>
      <c r="G48" s="33" t="s">
        <v>87</v>
      </c>
      <c r="H48" s="70" t="s">
        <v>389</v>
      </c>
    </row>
    <row r="49" spans="1:8" s="4" customFormat="1" ht="16" x14ac:dyDescent="0.2">
      <c r="A49" s="33" t="s">
        <v>142</v>
      </c>
      <c r="B49" s="33"/>
      <c r="C49" s="53">
        <v>11</v>
      </c>
      <c r="D49" s="71">
        <v>2155364</v>
      </c>
      <c r="E49" s="71">
        <v>2155439</v>
      </c>
      <c r="F49" s="71" t="s">
        <v>21</v>
      </c>
      <c r="G49" s="33" t="s">
        <v>108</v>
      </c>
      <c r="H49" s="67"/>
    </row>
    <row r="50" spans="1:8" s="4" customFormat="1" ht="16" x14ac:dyDescent="0.2">
      <c r="A50" s="66" t="s">
        <v>143</v>
      </c>
      <c r="B50" s="33"/>
      <c r="C50" s="33">
        <v>11</v>
      </c>
      <c r="D50" s="33">
        <v>2161731</v>
      </c>
      <c r="E50" s="33">
        <v>2169894</v>
      </c>
      <c r="F50" s="33" t="s">
        <v>21</v>
      </c>
      <c r="G50" s="33" t="s">
        <v>87</v>
      </c>
      <c r="H50" s="67"/>
    </row>
    <row r="51" spans="1:8" s="4" customFormat="1" ht="16" x14ac:dyDescent="0.2">
      <c r="A51" s="66" t="s">
        <v>144</v>
      </c>
      <c r="B51" s="33"/>
      <c r="C51" s="33">
        <v>11</v>
      </c>
      <c r="D51" s="33">
        <v>2181009</v>
      </c>
      <c r="E51" s="33">
        <v>2182571</v>
      </c>
      <c r="F51" s="33" t="s">
        <v>21</v>
      </c>
      <c r="G51" s="33" t="s">
        <v>87</v>
      </c>
      <c r="H51" s="67"/>
    </row>
    <row r="52" spans="1:8" s="4" customFormat="1" ht="16" x14ac:dyDescent="0.2">
      <c r="A52" s="66" t="s">
        <v>145</v>
      </c>
      <c r="B52" s="33"/>
      <c r="C52" s="33">
        <v>11</v>
      </c>
      <c r="D52" s="33">
        <v>2465914</v>
      </c>
      <c r="E52" s="33">
        <v>2870339</v>
      </c>
      <c r="F52" s="33" t="s">
        <v>21</v>
      </c>
      <c r="G52" s="33" t="s">
        <v>87</v>
      </c>
      <c r="H52" s="67"/>
    </row>
    <row r="53" spans="1:8" s="4" customFormat="1" ht="16" x14ac:dyDescent="0.2">
      <c r="A53" s="66" t="s">
        <v>146</v>
      </c>
      <c r="B53" s="51" t="s">
        <v>146</v>
      </c>
      <c r="C53" s="33">
        <v>11</v>
      </c>
      <c r="D53" s="33">
        <v>2629558</v>
      </c>
      <c r="E53" s="33">
        <v>2722440</v>
      </c>
      <c r="F53" s="33" t="s">
        <v>93</v>
      </c>
      <c r="G53" s="33" t="s">
        <v>87</v>
      </c>
      <c r="H53" s="69" t="s">
        <v>384</v>
      </c>
    </row>
    <row r="54" spans="1:8" s="4" customFormat="1" ht="16" x14ac:dyDescent="0.2">
      <c r="A54" s="66" t="s">
        <v>147</v>
      </c>
      <c r="B54" s="33"/>
      <c r="C54" s="33">
        <v>11</v>
      </c>
      <c r="D54" s="33">
        <v>2891263</v>
      </c>
      <c r="E54" s="33">
        <v>2893335</v>
      </c>
      <c r="F54" s="33" t="s">
        <v>21</v>
      </c>
      <c r="G54" s="33" t="s">
        <v>87</v>
      </c>
      <c r="H54" s="67"/>
    </row>
    <row r="55" spans="1:8" s="4" customFormat="1" ht="16" x14ac:dyDescent="0.2">
      <c r="A55" s="66" t="s">
        <v>148</v>
      </c>
      <c r="B55" s="33"/>
      <c r="C55" s="33">
        <v>11</v>
      </c>
      <c r="D55" s="33">
        <v>2904443</v>
      </c>
      <c r="E55" s="33">
        <v>2907111</v>
      </c>
      <c r="F55" s="33" t="s">
        <v>21</v>
      </c>
      <c r="G55" s="33" t="s">
        <v>87</v>
      </c>
      <c r="H55" s="67"/>
    </row>
    <row r="56" spans="1:8" s="4" customFormat="1" ht="16" x14ac:dyDescent="0.2">
      <c r="A56" s="66" t="s">
        <v>149</v>
      </c>
      <c r="B56" s="33"/>
      <c r="C56" s="33">
        <v>11</v>
      </c>
      <c r="D56" s="33">
        <v>2920951</v>
      </c>
      <c r="E56" s="33">
        <v>2946476</v>
      </c>
      <c r="F56" s="33" t="s">
        <v>21</v>
      </c>
      <c r="G56" s="33" t="s">
        <v>87</v>
      </c>
      <c r="H56" s="67"/>
    </row>
    <row r="57" spans="1:8" s="4" customFormat="1" ht="16" x14ac:dyDescent="0.2">
      <c r="A57" s="66" t="s">
        <v>150</v>
      </c>
      <c r="B57" s="33"/>
      <c r="C57" s="33">
        <v>11</v>
      </c>
      <c r="D57" s="33">
        <v>2949503</v>
      </c>
      <c r="E57" s="33">
        <v>2950685</v>
      </c>
      <c r="F57" s="33" t="s">
        <v>21</v>
      </c>
      <c r="G57" s="33" t="s">
        <v>87</v>
      </c>
      <c r="H57" s="67"/>
    </row>
    <row r="58" spans="1:8" s="4" customFormat="1" ht="16" x14ac:dyDescent="0.2">
      <c r="A58" s="66" t="s">
        <v>151</v>
      </c>
      <c r="B58" s="33"/>
      <c r="C58" s="33">
        <v>11</v>
      </c>
      <c r="D58" s="33">
        <v>3108346</v>
      </c>
      <c r="E58" s="33">
        <v>3187969</v>
      </c>
      <c r="F58" s="33" t="s">
        <v>21</v>
      </c>
      <c r="G58" s="33" t="s">
        <v>100</v>
      </c>
      <c r="H58" s="67"/>
    </row>
    <row r="59" spans="1:8" s="4" customFormat="1" ht="16" x14ac:dyDescent="0.2">
      <c r="A59" s="33" t="s">
        <v>152</v>
      </c>
      <c r="B59" s="33"/>
      <c r="C59" s="33">
        <v>11</v>
      </c>
      <c r="D59" s="33">
        <v>6947635</v>
      </c>
      <c r="E59" s="33">
        <v>7005863</v>
      </c>
      <c r="F59" s="33" t="s">
        <v>21</v>
      </c>
      <c r="G59" s="33" t="s">
        <v>108</v>
      </c>
      <c r="H59" s="67"/>
    </row>
    <row r="60" spans="1:8" s="4" customFormat="1" ht="16" x14ac:dyDescent="0.2">
      <c r="A60" s="66" t="s">
        <v>153</v>
      </c>
      <c r="B60" s="33"/>
      <c r="C60" s="33">
        <v>11</v>
      </c>
      <c r="D60" s="33">
        <v>32409321</v>
      </c>
      <c r="E60" s="33">
        <v>32457176</v>
      </c>
      <c r="F60" s="33" t="s">
        <v>21</v>
      </c>
      <c r="G60" s="33" t="s">
        <v>87</v>
      </c>
      <c r="H60" s="67"/>
    </row>
    <row r="61" spans="1:8" s="4" customFormat="1" ht="16" x14ac:dyDescent="0.2">
      <c r="A61" s="66" t="s">
        <v>154</v>
      </c>
      <c r="B61" s="33"/>
      <c r="C61" s="33">
        <v>11</v>
      </c>
      <c r="D61" s="33">
        <v>32457064</v>
      </c>
      <c r="E61" s="33">
        <v>32480315</v>
      </c>
      <c r="F61" s="33" t="s">
        <v>21</v>
      </c>
      <c r="G61" s="33" t="s">
        <v>87</v>
      </c>
      <c r="H61" s="67"/>
    </row>
    <row r="62" spans="1:8" s="4" customFormat="1" ht="16" x14ac:dyDescent="0.2">
      <c r="A62" s="66" t="s">
        <v>155</v>
      </c>
      <c r="B62" s="33"/>
      <c r="C62" s="33">
        <v>11</v>
      </c>
      <c r="D62" s="33">
        <v>69924408</v>
      </c>
      <c r="E62" s="33">
        <v>70035634</v>
      </c>
      <c r="F62" s="33" t="s">
        <v>21</v>
      </c>
      <c r="G62" s="33" t="s">
        <v>87</v>
      </c>
      <c r="H62" s="67"/>
    </row>
    <row r="63" spans="1:8" s="4" customFormat="1" ht="16" x14ac:dyDescent="0.2">
      <c r="A63" s="66" t="s">
        <v>156</v>
      </c>
      <c r="B63" s="51" t="s">
        <v>156</v>
      </c>
      <c r="C63" s="33">
        <v>11</v>
      </c>
      <c r="D63" s="33">
        <v>109963338</v>
      </c>
      <c r="E63" s="33">
        <v>110042566</v>
      </c>
      <c r="F63" s="33" t="s">
        <v>93</v>
      </c>
      <c r="G63" s="33" t="s">
        <v>100</v>
      </c>
      <c r="H63" s="69" t="s">
        <v>384</v>
      </c>
    </row>
    <row r="64" spans="1:8" s="4" customFormat="1" ht="16" x14ac:dyDescent="0.2">
      <c r="A64" s="66" t="s">
        <v>157</v>
      </c>
      <c r="B64" s="33"/>
      <c r="C64" s="33">
        <v>11</v>
      </c>
      <c r="D64" s="33">
        <v>131240373</v>
      </c>
      <c r="E64" s="33">
        <v>132206716</v>
      </c>
      <c r="F64" s="33" t="s">
        <v>21</v>
      </c>
      <c r="G64" s="33" t="s">
        <v>100</v>
      </c>
      <c r="H64" s="67"/>
    </row>
    <row r="65" spans="1:8" s="4" customFormat="1" ht="16" x14ac:dyDescent="0.2">
      <c r="A65" s="66" t="s">
        <v>158</v>
      </c>
      <c r="B65" s="33"/>
      <c r="C65" s="33">
        <v>12</v>
      </c>
      <c r="D65" s="33">
        <v>7276280</v>
      </c>
      <c r="E65" s="33">
        <v>7281538</v>
      </c>
      <c r="F65" s="33" t="s">
        <v>21</v>
      </c>
      <c r="G65" s="33" t="s">
        <v>100</v>
      </c>
      <c r="H65" s="67"/>
    </row>
    <row r="66" spans="1:8" s="4" customFormat="1" ht="16" x14ac:dyDescent="0.2">
      <c r="A66" s="66" t="s">
        <v>159</v>
      </c>
      <c r="B66" s="33"/>
      <c r="C66" s="33">
        <v>12</v>
      </c>
      <c r="D66" s="33">
        <v>57522276</v>
      </c>
      <c r="E66" s="33">
        <v>57607134</v>
      </c>
      <c r="F66" s="33" t="s">
        <v>21</v>
      </c>
      <c r="G66" s="33" t="s">
        <v>100</v>
      </c>
      <c r="H66" s="67"/>
    </row>
    <row r="67" spans="1:8" s="4" customFormat="1" ht="16" x14ac:dyDescent="0.2">
      <c r="A67" s="33" t="s">
        <v>160</v>
      </c>
      <c r="B67" s="33"/>
      <c r="C67" s="33">
        <v>12</v>
      </c>
      <c r="D67" s="33">
        <v>65444406</v>
      </c>
      <c r="E67" s="33">
        <v>65515346</v>
      </c>
      <c r="F67" s="33" t="s">
        <v>21</v>
      </c>
      <c r="G67" s="33" t="s">
        <v>108</v>
      </c>
      <c r="H67" s="67"/>
    </row>
    <row r="68" spans="1:8" s="4" customFormat="1" ht="16" x14ac:dyDescent="0.2">
      <c r="A68" s="66" t="s">
        <v>161</v>
      </c>
      <c r="B68" s="33"/>
      <c r="C68" s="53">
        <v>13</v>
      </c>
      <c r="D68" s="71">
        <v>28519343</v>
      </c>
      <c r="E68" s="71">
        <v>28519710</v>
      </c>
      <c r="F68" s="71" t="s">
        <v>21</v>
      </c>
      <c r="G68" s="33" t="s">
        <v>100</v>
      </c>
      <c r="H68" s="67"/>
    </row>
    <row r="69" spans="1:8" s="4" customFormat="1" ht="16" x14ac:dyDescent="0.2">
      <c r="A69" s="66" t="s">
        <v>162</v>
      </c>
      <c r="B69" s="53" t="s">
        <v>162</v>
      </c>
      <c r="C69" s="33">
        <v>13</v>
      </c>
      <c r="D69" s="33">
        <v>48877887</v>
      </c>
      <c r="E69" s="33">
        <v>49056122</v>
      </c>
      <c r="F69" s="33" t="s">
        <v>93</v>
      </c>
      <c r="G69" s="33" t="s">
        <v>87</v>
      </c>
      <c r="H69" s="70" t="s">
        <v>389</v>
      </c>
    </row>
    <row r="70" spans="1:8" s="4" customFormat="1" ht="16" x14ac:dyDescent="0.2">
      <c r="A70" s="33" t="s">
        <v>163</v>
      </c>
      <c r="B70" s="33"/>
      <c r="C70" s="33">
        <v>13</v>
      </c>
      <c r="D70" s="33">
        <v>48963707</v>
      </c>
      <c r="E70" s="33">
        <v>49018840</v>
      </c>
      <c r="F70" s="33" t="s">
        <v>21</v>
      </c>
      <c r="G70" s="33" t="s">
        <v>108</v>
      </c>
      <c r="H70" s="67"/>
    </row>
    <row r="71" spans="1:8" s="4" customFormat="1" ht="16" x14ac:dyDescent="0.2">
      <c r="A71" s="66" t="s">
        <v>164</v>
      </c>
      <c r="B71" s="33"/>
      <c r="C71" s="33">
        <v>14</v>
      </c>
      <c r="D71" s="33">
        <v>70320848</v>
      </c>
      <c r="E71" s="33">
        <v>70499083</v>
      </c>
      <c r="F71" s="33" t="s">
        <v>21</v>
      </c>
      <c r="G71" s="33" t="s">
        <v>100</v>
      </c>
      <c r="H71" s="67"/>
    </row>
    <row r="72" spans="1:8" s="4" customFormat="1" ht="16" x14ac:dyDescent="0.2">
      <c r="A72" s="66" t="s">
        <v>165</v>
      </c>
      <c r="B72" s="33"/>
      <c r="C72" s="33">
        <v>14</v>
      </c>
      <c r="D72" s="33">
        <v>101192042</v>
      </c>
      <c r="E72" s="33">
        <v>101201539</v>
      </c>
      <c r="F72" s="33" t="s">
        <v>21</v>
      </c>
      <c r="G72" s="33" t="s">
        <v>87</v>
      </c>
      <c r="H72" s="67"/>
    </row>
    <row r="73" spans="1:8" s="4" customFormat="1" ht="16" x14ac:dyDescent="0.2">
      <c r="A73" s="66" t="s">
        <v>166</v>
      </c>
      <c r="B73" s="51" t="s">
        <v>166</v>
      </c>
      <c r="C73" s="33">
        <v>14</v>
      </c>
      <c r="D73" s="33">
        <v>101245747</v>
      </c>
      <c r="E73" s="33">
        <v>101327368</v>
      </c>
      <c r="F73" s="33" t="s">
        <v>93</v>
      </c>
      <c r="G73" s="33" t="s">
        <v>87</v>
      </c>
      <c r="H73" s="69" t="s">
        <v>384</v>
      </c>
    </row>
    <row r="74" spans="1:8" s="4" customFormat="1" ht="16" x14ac:dyDescent="0.2">
      <c r="A74" s="33" t="s">
        <v>167</v>
      </c>
      <c r="B74" s="33"/>
      <c r="C74" s="53">
        <v>14</v>
      </c>
      <c r="D74" s="53">
        <v>101340830</v>
      </c>
      <c r="E74" s="53">
        <v>101340922</v>
      </c>
      <c r="F74" s="53" t="s">
        <v>21</v>
      </c>
      <c r="G74" s="33" t="s">
        <v>108</v>
      </c>
      <c r="H74" s="67"/>
    </row>
    <row r="75" spans="1:8" s="4" customFormat="1" ht="16" x14ac:dyDescent="0.2">
      <c r="A75" s="66" t="s">
        <v>168</v>
      </c>
      <c r="B75" s="33"/>
      <c r="C75" s="33">
        <v>14</v>
      </c>
      <c r="D75" s="33">
        <v>101346992</v>
      </c>
      <c r="E75" s="33">
        <v>101351184</v>
      </c>
      <c r="F75" s="33" t="s">
        <v>21</v>
      </c>
      <c r="G75" s="33" t="s">
        <v>87</v>
      </c>
      <c r="H75" s="67"/>
    </row>
    <row r="76" spans="1:8" s="4" customFormat="1" ht="16" x14ac:dyDescent="0.2">
      <c r="A76" s="66" t="s">
        <v>169</v>
      </c>
      <c r="B76" s="33"/>
      <c r="C76" s="33">
        <v>14</v>
      </c>
      <c r="D76" s="33">
        <v>101361107</v>
      </c>
      <c r="E76" s="33">
        <v>101402336</v>
      </c>
      <c r="F76" s="33" t="s">
        <v>21</v>
      </c>
      <c r="G76" s="33" t="s">
        <v>87</v>
      </c>
      <c r="H76" s="67"/>
    </row>
    <row r="77" spans="1:8" s="4" customFormat="1" ht="16" x14ac:dyDescent="0.2">
      <c r="A77" s="66" t="s">
        <v>170</v>
      </c>
      <c r="B77" s="33"/>
      <c r="C77" s="33">
        <v>14</v>
      </c>
      <c r="D77" s="33">
        <v>101391161</v>
      </c>
      <c r="E77" s="33">
        <v>101391229</v>
      </c>
      <c r="F77" s="33" t="s">
        <v>21</v>
      </c>
      <c r="G77" s="33" t="s">
        <v>100</v>
      </c>
      <c r="H77" s="67"/>
    </row>
    <row r="78" spans="1:8" s="4" customFormat="1" ht="16" x14ac:dyDescent="0.2">
      <c r="A78" s="66" t="s">
        <v>171</v>
      </c>
      <c r="B78" s="33"/>
      <c r="C78" s="33">
        <v>14</v>
      </c>
      <c r="D78" s="33">
        <v>101416170</v>
      </c>
      <c r="E78" s="33">
        <v>101416241</v>
      </c>
      <c r="F78" s="33" t="s">
        <v>21</v>
      </c>
      <c r="G78" s="33" t="s">
        <v>100</v>
      </c>
      <c r="H78" s="67"/>
    </row>
    <row r="79" spans="1:8" s="4" customFormat="1" ht="16" x14ac:dyDescent="0.2">
      <c r="A79" s="33" t="s">
        <v>172</v>
      </c>
      <c r="B79" s="33"/>
      <c r="C79" s="53">
        <v>14</v>
      </c>
      <c r="D79" s="53">
        <v>101521024</v>
      </c>
      <c r="E79" s="53">
        <v>101521096</v>
      </c>
      <c r="F79" s="53" t="s">
        <v>21</v>
      </c>
      <c r="G79" s="33" t="s">
        <v>108</v>
      </c>
      <c r="H79" s="67"/>
    </row>
    <row r="80" spans="1:8" s="4" customFormat="1" ht="16" x14ac:dyDescent="0.2">
      <c r="A80" s="66" t="s">
        <v>173</v>
      </c>
      <c r="B80" s="53" t="s">
        <v>173</v>
      </c>
      <c r="C80" s="33">
        <v>15</v>
      </c>
      <c r="D80" s="33">
        <v>23807086</v>
      </c>
      <c r="E80" s="33">
        <v>23873064</v>
      </c>
      <c r="F80" s="33" t="s">
        <v>93</v>
      </c>
      <c r="G80" s="33" t="s">
        <v>87</v>
      </c>
      <c r="H80" s="70" t="s">
        <v>389</v>
      </c>
    </row>
    <row r="81" spans="1:8" s="4" customFormat="1" ht="16" x14ac:dyDescent="0.2">
      <c r="A81" s="66" t="s">
        <v>174</v>
      </c>
      <c r="B81" s="53" t="s">
        <v>174</v>
      </c>
      <c r="C81" s="33">
        <v>15</v>
      </c>
      <c r="D81" s="33">
        <v>23888691</v>
      </c>
      <c r="E81" s="33">
        <v>23894029</v>
      </c>
      <c r="F81" s="33" t="s">
        <v>93</v>
      </c>
      <c r="G81" s="33" t="s">
        <v>87</v>
      </c>
      <c r="H81" s="70" t="s">
        <v>389</v>
      </c>
    </row>
    <row r="82" spans="1:8" s="4" customFormat="1" ht="16" x14ac:dyDescent="0.2">
      <c r="A82" s="66" t="s">
        <v>175</v>
      </c>
      <c r="B82" s="53" t="s">
        <v>175</v>
      </c>
      <c r="C82" s="33">
        <v>15</v>
      </c>
      <c r="D82" s="33">
        <v>23930565</v>
      </c>
      <c r="E82" s="33">
        <v>23932759</v>
      </c>
      <c r="F82" s="33" t="s">
        <v>93</v>
      </c>
      <c r="G82" s="33" t="s">
        <v>87</v>
      </c>
      <c r="H82" s="70" t="s">
        <v>389</v>
      </c>
    </row>
    <row r="83" spans="1:8" s="4" customFormat="1" ht="16" x14ac:dyDescent="0.2">
      <c r="A83" s="66" t="s">
        <v>176</v>
      </c>
      <c r="B83" s="33"/>
      <c r="C83" s="33">
        <v>15</v>
      </c>
      <c r="D83" s="33">
        <v>24920541</v>
      </c>
      <c r="E83" s="33">
        <v>24928593</v>
      </c>
      <c r="F83" s="33" t="s">
        <v>21</v>
      </c>
      <c r="G83" s="33" t="s">
        <v>87</v>
      </c>
      <c r="H83" s="67"/>
    </row>
    <row r="84" spans="1:8" s="4" customFormat="1" ht="16" x14ac:dyDescent="0.2">
      <c r="A84" s="66" t="s">
        <v>177</v>
      </c>
      <c r="B84" s="53" t="s">
        <v>178</v>
      </c>
      <c r="C84" s="33">
        <v>15</v>
      </c>
      <c r="D84" s="33">
        <v>24671872</v>
      </c>
      <c r="E84" s="33">
        <v>25223870</v>
      </c>
      <c r="F84" s="33" t="s">
        <v>93</v>
      </c>
      <c r="G84" s="33" t="s">
        <v>87</v>
      </c>
      <c r="H84" s="69" t="s">
        <v>384</v>
      </c>
    </row>
    <row r="85" spans="1:8" s="4" customFormat="1" ht="16" x14ac:dyDescent="0.2">
      <c r="A85" s="66" t="s">
        <v>179</v>
      </c>
      <c r="B85" s="33"/>
      <c r="C85" s="53">
        <v>15</v>
      </c>
      <c r="D85" s="71">
        <v>25227141</v>
      </c>
      <c r="E85" s="71">
        <v>25227215</v>
      </c>
      <c r="F85" s="71" t="s">
        <v>21</v>
      </c>
      <c r="G85" s="33" t="s">
        <v>100</v>
      </c>
      <c r="H85" s="67"/>
    </row>
    <row r="86" spans="1:8" s="4" customFormat="1" ht="16" x14ac:dyDescent="0.2">
      <c r="A86" s="66" t="s">
        <v>180</v>
      </c>
      <c r="B86" s="33"/>
      <c r="C86" s="33">
        <v>15</v>
      </c>
      <c r="D86" s="33">
        <v>25230011</v>
      </c>
      <c r="E86" s="33">
        <v>25230320</v>
      </c>
      <c r="F86" s="33" t="s">
        <v>21</v>
      </c>
      <c r="G86" s="33" t="s">
        <v>87</v>
      </c>
      <c r="H86" s="67"/>
    </row>
    <row r="87" spans="1:8" s="4" customFormat="1" ht="16" x14ac:dyDescent="0.2">
      <c r="A87" s="66" t="s">
        <v>181</v>
      </c>
      <c r="B87" s="33"/>
      <c r="C87" s="33">
        <v>15</v>
      </c>
      <c r="D87" s="33">
        <v>25232072</v>
      </c>
      <c r="E87" s="33">
        <v>25232142</v>
      </c>
      <c r="F87" s="33" t="s">
        <v>21</v>
      </c>
      <c r="G87" s="33" t="s">
        <v>87</v>
      </c>
      <c r="H87" s="67"/>
    </row>
    <row r="88" spans="1:8" s="4" customFormat="1" ht="16" x14ac:dyDescent="0.2">
      <c r="A88" s="66" t="s">
        <v>182</v>
      </c>
      <c r="B88" s="33"/>
      <c r="C88" s="33">
        <v>15</v>
      </c>
      <c r="D88" s="33">
        <v>25287065</v>
      </c>
      <c r="E88" s="33">
        <v>25287575</v>
      </c>
      <c r="F88" s="33" t="s">
        <v>21</v>
      </c>
      <c r="G88" s="33" t="s">
        <v>87</v>
      </c>
      <c r="H88" s="67"/>
    </row>
    <row r="89" spans="1:8" s="4" customFormat="1" ht="16" x14ac:dyDescent="0.2">
      <c r="A89" s="66" t="s">
        <v>183</v>
      </c>
      <c r="B89" s="33"/>
      <c r="C89" s="53">
        <v>15</v>
      </c>
      <c r="D89" s="53">
        <v>25296623</v>
      </c>
      <c r="E89" s="53">
        <v>25351750</v>
      </c>
      <c r="F89" s="33" t="s">
        <v>21</v>
      </c>
      <c r="G89" s="33" t="s">
        <v>87</v>
      </c>
      <c r="H89" s="67"/>
    </row>
    <row r="90" spans="1:8" s="4" customFormat="1" ht="16" x14ac:dyDescent="0.2">
      <c r="A90" s="66" t="s">
        <v>184</v>
      </c>
      <c r="B90" s="33"/>
      <c r="C90" s="53">
        <v>15</v>
      </c>
      <c r="D90" s="53">
        <v>25415870</v>
      </c>
      <c r="E90" s="53">
        <v>25515005</v>
      </c>
      <c r="F90" s="33" t="s">
        <v>21</v>
      </c>
      <c r="G90" s="33" t="s">
        <v>87</v>
      </c>
      <c r="H90" s="67"/>
    </row>
    <row r="91" spans="1:8" s="4" customFormat="1" ht="16" x14ac:dyDescent="0.2">
      <c r="A91" s="66" t="s">
        <v>185</v>
      </c>
      <c r="B91" s="33"/>
      <c r="C91" s="33">
        <v>15</v>
      </c>
      <c r="D91" s="33">
        <v>25514930</v>
      </c>
      <c r="E91" s="33">
        <v>25515005</v>
      </c>
      <c r="F91" s="33" t="s">
        <v>21</v>
      </c>
      <c r="G91" s="33" t="s">
        <v>100</v>
      </c>
      <c r="H91" s="67"/>
    </row>
    <row r="92" spans="1:8" s="4" customFormat="1" ht="16" x14ac:dyDescent="0.2">
      <c r="A92" s="66" t="s">
        <v>186</v>
      </c>
      <c r="B92" s="33"/>
      <c r="C92" s="33">
        <v>15</v>
      </c>
      <c r="D92" s="33">
        <v>25523490</v>
      </c>
      <c r="E92" s="33">
        <v>25523556</v>
      </c>
      <c r="F92" s="33" t="s">
        <v>21</v>
      </c>
      <c r="G92" s="33" t="s">
        <v>87</v>
      </c>
      <c r="H92" s="67"/>
    </row>
    <row r="93" spans="1:8" s="4" customFormat="1" ht="16" x14ac:dyDescent="0.2">
      <c r="A93" s="66" t="s">
        <v>187</v>
      </c>
      <c r="B93" s="33"/>
      <c r="C93" s="33">
        <v>15</v>
      </c>
      <c r="D93" s="33">
        <v>25582381</v>
      </c>
      <c r="E93" s="33">
        <v>25684128</v>
      </c>
      <c r="F93" s="33" t="s">
        <v>21</v>
      </c>
      <c r="G93" s="33" t="s">
        <v>87</v>
      </c>
      <c r="H93" s="67"/>
    </row>
    <row r="94" spans="1:8" s="4" customFormat="1" ht="16" x14ac:dyDescent="0.2">
      <c r="A94" s="66" t="s">
        <v>188</v>
      </c>
      <c r="B94" s="33"/>
      <c r="C94" s="33">
        <v>15</v>
      </c>
      <c r="D94" s="33">
        <v>25922420</v>
      </c>
      <c r="E94" s="33">
        <v>26110317</v>
      </c>
      <c r="F94" s="33" t="s">
        <v>21</v>
      </c>
      <c r="G94" s="33" t="s">
        <v>100</v>
      </c>
      <c r="H94" s="67"/>
    </row>
    <row r="95" spans="1:8" s="4" customFormat="1" ht="16" x14ac:dyDescent="0.2">
      <c r="A95" s="33" t="s">
        <v>189</v>
      </c>
      <c r="B95" s="53"/>
      <c r="C95" s="53">
        <v>15</v>
      </c>
      <c r="D95" s="53">
        <v>32554507</v>
      </c>
      <c r="E95" s="53">
        <v>32554887</v>
      </c>
      <c r="F95" s="53" t="s">
        <v>21</v>
      </c>
      <c r="G95" s="33" t="s">
        <v>108</v>
      </c>
      <c r="H95" s="67"/>
    </row>
    <row r="96" spans="1:8" s="4" customFormat="1" ht="16" x14ac:dyDescent="0.2">
      <c r="A96" s="66" t="s">
        <v>190</v>
      </c>
      <c r="B96" s="53" t="s">
        <v>191</v>
      </c>
      <c r="C96" s="53">
        <v>15</v>
      </c>
      <c r="D96" s="53">
        <v>99189092</v>
      </c>
      <c r="E96" s="53">
        <v>99409650</v>
      </c>
      <c r="F96" s="33" t="s">
        <v>93</v>
      </c>
      <c r="G96" s="33" t="s">
        <v>87</v>
      </c>
      <c r="H96" s="70" t="s">
        <v>389</v>
      </c>
    </row>
    <row r="97" spans="1:8" s="4" customFormat="1" ht="16" x14ac:dyDescent="0.2">
      <c r="A97" s="66" t="s">
        <v>192</v>
      </c>
      <c r="B97" s="33"/>
      <c r="C97" s="33">
        <v>16</v>
      </c>
      <c r="D97" s="33">
        <v>3415099</v>
      </c>
      <c r="E97" s="33">
        <v>3536960</v>
      </c>
      <c r="F97" s="33" t="s">
        <v>21</v>
      </c>
      <c r="G97" s="33" t="s">
        <v>87</v>
      </c>
      <c r="H97" s="67"/>
    </row>
    <row r="98" spans="1:8" s="4" customFormat="1" ht="16" x14ac:dyDescent="0.2">
      <c r="A98" s="66" t="s">
        <v>193</v>
      </c>
      <c r="B98" s="51" t="s">
        <v>193</v>
      </c>
      <c r="C98" s="33">
        <v>16</v>
      </c>
      <c r="D98" s="33">
        <v>3486104</v>
      </c>
      <c r="E98" s="33">
        <v>3494155</v>
      </c>
      <c r="F98" s="33" t="s">
        <v>93</v>
      </c>
      <c r="G98" s="33" t="s">
        <v>87</v>
      </c>
      <c r="H98" s="69" t="s">
        <v>384</v>
      </c>
    </row>
    <row r="99" spans="1:8" s="4" customFormat="1" ht="16" x14ac:dyDescent="0.2">
      <c r="A99" s="66" t="s">
        <v>194</v>
      </c>
      <c r="B99" s="33"/>
      <c r="C99" s="33">
        <v>17</v>
      </c>
      <c r="D99" s="33">
        <v>7565097</v>
      </c>
      <c r="E99" s="33">
        <v>7590856</v>
      </c>
      <c r="F99" s="33" t="s">
        <v>21</v>
      </c>
      <c r="G99" s="33" t="s">
        <v>100</v>
      </c>
      <c r="H99" s="67"/>
    </row>
    <row r="100" spans="1:8" s="4" customFormat="1" ht="16" x14ac:dyDescent="0.2">
      <c r="A100" s="66" t="s">
        <v>195</v>
      </c>
      <c r="B100" s="33"/>
      <c r="C100" s="33">
        <v>18</v>
      </c>
      <c r="D100" s="33">
        <v>44554573</v>
      </c>
      <c r="E100" s="33">
        <v>44556449</v>
      </c>
      <c r="F100" s="33" t="s">
        <v>21</v>
      </c>
      <c r="G100" s="33" t="s">
        <v>100</v>
      </c>
      <c r="H100" s="67"/>
    </row>
    <row r="101" spans="1:8" s="4" customFormat="1" ht="16" x14ac:dyDescent="0.2">
      <c r="A101" s="66" t="s">
        <v>196</v>
      </c>
      <c r="B101" s="51" t="s">
        <v>196</v>
      </c>
      <c r="C101" s="33">
        <v>19</v>
      </c>
      <c r="D101" s="33">
        <v>10244021</v>
      </c>
      <c r="E101" s="33">
        <v>10341962</v>
      </c>
      <c r="F101" s="33" t="s">
        <v>93</v>
      </c>
      <c r="G101" s="33" t="s">
        <v>87</v>
      </c>
      <c r="H101" s="69" t="s">
        <v>384</v>
      </c>
    </row>
    <row r="102" spans="1:8" s="4" customFormat="1" ht="16" x14ac:dyDescent="0.2">
      <c r="A102" s="33" t="s">
        <v>197</v>
      </c>
      <c r="B102" s="33"/>
      <c r="C102" s="33">
        <v>19</v>
      </c>
      <c r="D102" s="33">
        <v>41725108</v>
      </c>
      <c r="E102" s="33">
        <v>41767671</v>
      </c>
      <c r="F102" s="33" t="s">
        <v>21</v>
      </c>
      <c r="G102" s="33" t="s">
        <v>108</v>
      </c>
      <c r="H102" s="67"/>
    </row>
    <row r="103" spans="1:8" s="4" customFormat="1" ht="16" x14ac:dyDescent="0.2">
      <c r="A103" s="33" t="s">
        <v>198</v>
      </c>
      <c r="B103" s="51" t="s">
        <v>198</v>
      </c>
      <c r="C103" s="33">
        <v>19</v>
      </c>
      <c r="D103" s="33">
        <v>54024235</v>
      </c>
      <c r="E103" s="33">
        <v>54083523</v>
      </c>
      <c r="F103" s="33" t="s">
        <v>93</v>
      </c>
      <c r="G103" s="33" t="s">
        <v>108</v>
      </c>
      <c r="H103" s="69" t="s">
        <v>384</v>
      </c>
    </row>
    <row r="104" spans="1:8" s="4" customFormat="1" ht="16" x14ac:dyDescent="0.2">
      <c r="A104" s="66" t="s">
        <v>199</v>
      </c>
      <c r="B104" s="51" t="s">
        <v>199</v>
      </c>
      <c r="C104" s="53">
        <v>19</v>
      </c>
      <c r="D104" s="53">
        <v>54150900</v>
      </c>
      <c r="E104" s="53">
        <v>54265684</v>
      </c>
      <c r="F104" s="53" t="s">
        <v>93</v>
      </c>
      <c r="G104" s="33" t="s">
        <v>87</v>
      </c>
      <c r="H104" s="69" t="s">
        <v>384</v>
      </c>
    </row>
    <row r="105" spans="1:8" s="4" customFormat="1" ht="16" x14ac:dyDescent="0.2">
      <c r="A105" s="66" t="s">
        <v>200</v>
      </c>
      <c r="B105" s="33"/>
      <c r="C105" s="33">
        <v>19</v>
      </c>
      <c r="D105" s="33">
        <v>55464498</v>
      </c>
      <c r="E105" s="33">
        <v>55512510</v>
      </c>
      <c r="F105" s="33" t="s">
        <v>21</v>
      </c>
      <c r="G105" s="33" t="s">
        <v>100</v>
      </c>
      <c r="H105" s="67"/>
    </row>
    <row r="106" spans="1:8" s="4" customFormat="1" ht="16" x14ac:dyDescent="0.2">
      <c r="A106" s="66" t="s">
        <v>201</v>
      </c>
      <c r="B106" s="33"/>
      <c r="C106" s="33">
        <v>19</v>
      </c>
      <c r="D106" s="33">
        <v>57285920</v>
      </c>
      <c r="E106" s="33">
        <v>57352097</v>
      </c>
      <c r="F106" s="33" t="s">
        <v>21</v>
      </c>
      <c r="G106" s="33" t="s">
        <v>87</v>
      </c>
      <c r="H106" s="67"/>
    </row>
    <row r="107" spans="1:8" s="4" customFormat="1" ht="16" x14ac:dyDescent="0.2">
      <c r="A107" s="66" t="s">
        <v>202</v>
      </c>
      <c r="B107" s="51" t="s">
        <v>202</v>
      </c>
      <c r="C107" s="33">
        <v>19</v>
      </c>
      <c r="D107" s="33">
        <v>57321445</v>
      </c>
      <c r="E107" s="33">
        <v>57353128</v>
      </c>
      <c r="F107" s="33" t="s">
        <v>93</v>
      </c>
      <c r="G107" s="33" t="s">
        <v>87</v>
      </c>
      <c r="H107" s="69" t="s">
        <v>384</v>
      </c>
    </row>
    <row r="108" spans="1:8" s="4" customFormat="1" ht="16" x14ac:dyDescent="0.2">
      <c r="A108" s="66" t="s">
        <v>203</v>
      </c>
      <c r="B108" s="33"/>
      <c r="C108" s="33">
        <v>19</v>
      </c>
      <c r="D108" s="33">
        <v>57352270</v>
      </c>
      <c r="E108" s="33">
        <v>57359924</v>
      </c>
      <c r="F108" s="33" t="s">
        <v>21</v>
      </c>
      <c r="G108" s="33" t="s">
        <v>87</v>
      </c>
      <c r="H108" s="67"/>
    </row>
    <row r="109" spans="1:8" s="4" customFormat="1" ht="16" x14ac:dyDescent="0.2">
      <c r="A109" s="66" t="s">
        <v>204</v>
      </c>
      <c r="B109" s="33"/>
      <c r="C109" s="33">
        <v>22</v>
      </c>
      <c r="D109" s="33">
        <v>18893541</v>
      </c>
      <c r="E109" s="33">
        <v>18901751</v>
      </c>
      <c r="F109" s="33" t="s">
        <v>21</v>
      </c>
      <c r="G109" s="33" t="s">
        <v>100</v>
      </c>
      <c r="H109" s="67"/>
    </row>
    <row r="110" spans="1:8" s="4" customFormat="1" ht="16" x14ac:dyDescent="0.2">
      <c r="A110" s="66" t="s">
        <v>205</v>
      </c>
      <c r="B110" s="33"/>
      <c r="C110" s="33">
        <v>22</v>
      </c>
      <c r="D110" s="33">
        <v>20301799</v>
      </c>
      <c r="E110" s="33">
        <v>20307603</v>
      </c>
      <c r="F110" s="33" t="s">
        <v>21</v>
      </c>
      <c r="G110" s="33" t="s">
        <v>100</v>
      </c>
      <c r="H110" s="67"/>
    </row>
    <row r="111" spans="1:8" s="4" customFormat="1" ht="16" x14ac:dyDescent="0.2">
      <c r="A111" s="33" t="s">
        <v>206</v>
      </c>
      <c r="B111" s="33"/>
      <c r="C111" s="33">
        <v>20</v>
      </c>
      <c r="D111" s="33">
        <v>23728190</v>
      </c>
      <c r="E111" s="33">
        <v>23731905</v>
      </c>
      <c r="F111" s="33" t="s">
        <v>21</v>
      </c>
      <c r="G111" s="33" t="s">
        <v>108</v>
      </c>
      <c r="H111" s="67"/>
    </row>
    <row r="112" spans="1:8" s="4" customFormat="1" ht="16" x14ac:dyDescent="0.2">
      <c r="A112" s="66" t="s">
        <v>207</v>
      </c>
      <c r="B112" s="51" t="s">
        <v>207</v>
      </c>
      <c r="C112" s="53">
        <v>20</v>
      </c>
      <c r="D112" s="71">
        <v>30134929</v>
      </c>
      <c r="E112" s="71">
        <v>30136019</v>
      </c>
      <c r="F112" s="71" t="s">
        <v>93</v>
      </c>
      <c r="G112" s="33" t="s">
        <v>87</v>
      </c>
      <c r="H112" s="69" t="s">
        <v>384</v>
      </c>
    </row>
    <row r="113" spans="1:8" s="4" customFormat="1" ht="16" x14ac:dyDescent="0.2">
      <c r="A113" s="66" t="s">
        <v>208</v>
      </c>
      <c r="B113" s="33"/>
      <c r="C113" s="33">
        <v>20</v>
      </c>
      <c r="D113" s="33">
        <v>36120874</v>
      </c>
      <c r="E113" s="33">
        <v>36156333</v>
      </c>
      <c r="F113" s="33" t="s">
        <v>21</v>
      </c>
      <c r="G113" s="33" t="s">
        <v>87</v>
      </c>
      <c r="H113" s="67"/>
    </row>
    <row r="114" spans="1:8" s="4" customFormat="1" ht="16" x14ac:dyDescent="0.2">
      <c r="A114" s="66" t="s">
        <v>209</v>
      </c>
      <c r="B114" s="51" t="s">
        <v>209</v>
      </c>
      <c r="C114" s="33">
        <v>20</v>
      </c>
      <c r="D114" s="33">
        <v>36147042</v>
      </c>
      <c r="E114" s="33">
        <v>36152092</v>
      </c>
      <c r="F114" s="33" t="s">
        <v>93</v>
      </c>
      <c r="G114" s="33" t="s">
        <v>87</v>
      </c>
      <c r="H114" s="69" t="s">
        <v>384</v>
      </c>
    </row>
    <row r="115" spans="1:8" s="4" customFormat="1" ht="16" x14ac:dyDescent="0.2">
      <c r="A115" s="33" t="s">
        <v>210</v>
      </c>
      <c r="B115" s="33"/>
      <c r="C115" s="33">
        <v>21</v>
      </c>
      <c r="D115" s="33">
        <v>41382926</v>
      </c>
      <c r="E115" s="33">
        <v>42219065</v>
      </c>
      <c r="F115" s="33" t="s">
        <v>21</v>
      </c>
      <c r="G115" s="33" t="s">
        <v>108</v>
      </c>
      <c r="H115" s="67"/>
    </row>
    <row r="116" spans="1:8" s="4" customFormat="1" ht="16" x14ac:dyDescent="0.2">
      <c r="A116" s="66" t="s">
        <v>211</v>
      </c>
      <c r="B116" s="51" t="s">
        <v>211</v>
      </c>
      <c r="C116" s="53">
        <v>20</v>
      </c>
      <c r="D116" s="71">
        <v>42136320</v>
      </c>
      <c r="E116" s="71">
        <v>42170535</v>
      </c>
      <c r="F116" s="71" t="s">
        <v>93</v>
      </c>
      <c r="G116" s="33" t="s">
        <v>87</v>
      </c>
      <c r="H116" s="69" t="s">
        <v>384</v>
      </c>
    </row>
    <row r="117" spans="1:8" s="4" customFormat="1" ht="16" x14ac:dyDescent="0.2">
      <c r="A117" s="66" t="s">
        <v>212</v>
      </c>
      <c r="B117" s="33"/>
      <c r="C117" s="33">
        <v>20</v>
      </c>
      <c r="D117" s="33">
        <v>42187608</v>
      </c>
      <c r="E117" s="33">
        <v>42216877</v>
      </c>
      <c r="F117" s="33" t="s">
        <v>21</v>
      </c>
      <c r="G117" s="33" t="s">
        <v>100</v>
      </c>
      <c r="H117" s="67"/>
    </row>
    <row r="118" spans="1:8" s="4" customFormat="1" ht="16" x14ac:dyDescent="0.2">
      <c r="A118" s="66" t="s">
        <v>213</v>
      </c>
      <c r="B118" s="33"/>
      <c r="C118" s="33">
        <v>20</v>
      </c>
      <c r="D118" s="33">
        <v>42875887</v>
      </c>
      <c r="E118" s="33">
        <v>42909013</v>
      </c>
      <c r="F118" s="33" t="s">
        <v>21</v>
      </c>
      <c r="G118" s="33" t="s">
        <v>100</v>
      </c>
      <c r="H118" s="67"/>
    </row>
    <row r="119" spans="1:8" s="22" customFormat="1" ht="16" x14ac:dyDescent="0.2">
      <c r="A119" s="66" t="s">
        <v>214</v>
      </c>
      <c r="B119" s="33"/>
      <c r="C119" s="53">
        <v>20</v>
      </c>
      <c r="D119" s="71">
        <v>57392670</v>
      </c>
      <c r="E119" s="71">
        <v>57392749</v>
      </c>
      <c r="F119" s="71" t="s">
        <v>21</v>
      </c>
      <c r="G119" s="33" t="s">
        <v>100</v>
      </c>
      <c r="H119" s="67"/>
    </row>
    <row r="120" spans="1:8" s="22" customFormat="1" ht="16" x14ac:dyDescent="0.2">
      <c r="A120" s="66" t="s">
        <v>215</v>
      </c>
      <c r="B120" s="33"/>
      <c r="C120" s="53">
        <v>20</v>
      </c>
      <c r="D120" s="71">
        <v>57393281</v>
      </c>
      <c r="E120" s="71">
        <v>57393368</v>
      </c>
      <c r="F120" s="71" t="s">
        <v>21</v>
      </c>
      <c r="G120" s="33" t="s">
        <v>100</v>
      </c>
      <c r="H120" s="67"/>
    </row>
    <row r="121" spans="1:8" s="22" customFormat="1" ht="16" x14ac:dyDescent="0.2">
      <c r="A121" s="66" t="s">
        <v>216</v>
      </c>
      <c r="B121" s="51" t="s">
        <v>216</v>
      </c>
      <c r="C121" s="53">
        <v>20</v>
      </c>
      <c r="D121" s="71">
        <v>57393973</v>
      </c>
      <c r="E121" s="71">
        <v>57426138</v>
      </c>
      <c r="F121" s="71" t="s">
        <v>93</v>
      </c>
      <c r="G121" s="33" t="s">
        <v>100</v>
      </c>
      <c r="H121" s="69" t="s">
        <v>384</v>
      </c>
    </row>
    <row r="122" spans="1:8" s="22" customFormat="1" ht="32" x14ac:dyDescent="0.2">
      <c r="A122" s="66" t="s">
        <v>217</v>
      </c>
      <c r="B122" s="51" t="s">
        <v>218</v>
      </c>
      <c r="C122" s="33">
        <v>20</v>
      </c>
      <c r="D122" s="33">
        <v>57413694</v>
      </c>
      <c r="E122" s="33">
        <v>57486247</v>
      </c>
      <c r="F122" s="33" t="s">
        <v>93</v>
      </c>
      <c r="G122" s="33" t="s">
        <v>87</v>
      </c>
      <c r="H122" s="69" t="s">
        <v>384</v>
      </c>
    </row>
    <row r="123" spans="1:8" s="23" customFormat="1" ht="16" x14ac:dyDescent="0.2">
      <c r="A123" s="33"/>
      <c r="B123" s="55" t="s">
        <v>219</v>
      </c>
      <c r="C123" s="55">
        <v>1</v>
      </c>
      <c r="D123" s="53">
        <v>40024971</v>
      </c>
      <c r="E123" s="33">
        <v>40026520</v>
      </c>
      <c r="F123" s="33" t="s">
        <v>220</v>
      </c>
      <c r="G123" s="33"/>
      <c r="H123" s="69" t="s">
        <v>385</v>
      </c>
    </row>
    <row r="124" spans="1:8" s="23" customFormat="1" ht="16" x14ac:dyDescent="0.2">
      <c r="A124" s="33"/>
      <c r="B124" s="55" t="s">
        <v>221</v>
      </c>
      <c r="C124" s="55">
        <v>7</v>
      </c>
      <c r="D124" s="33">
        <v>154861569</v>
      </c>
      <c r="E124" s="33">
        <v>154863381</v>
      </c>
      <c r="F124" s="33" t="s">
        <v>220</v>
      </c>
      <c r="G124" s="33"/>
      <c r="H124" s="69" t="s">
        <v>385</v>
      </c>
    </row>
    <row r="125" spans="1:8" s="23" customFormat="1" ht="16" x14ac:dyDescent="0.2">
      <c r="A125" s="33"/>
      <c r="B125" s="55" t="s">
        <v>222</v>
      </c>
      <c r="C125" s="55">
        <v>8</v>
      </c>
      <c r="D125" s="33">
        <v>37605517</v>
      </c>
      <c r="E125" s="33">
        <v>37605978</v>
      </c>
      <c r="F125" s="33" t="s">
        <v>220</v>
      </c>
      <c r="G125" s="33"/>
      <c r="H125" s="69" t="s">
        <v>385</v>
      </c>
    </row>
    <row r="126" spans="1:8" s="23" customFormat="1" ht="16" x14ac:dyDescent="0.2">
      <c r="A126" s="33"/>
      <c r="B126" s="55" t="s">
        <v>223</v>
      </c>
      <c r="C126" s="55">
        <v>8</v>
      </c>
      <c r="D126" s="33">
        <v>141107717</v>
      </c>
      <c r="E126" s="33">
        <v>141111080</v>
      </c>
      <c r="F126" s="33" t="s">
        <v>220</v>
      </c>
      <c r="G126" s="33"/>
      <c r="H126" s="69" t="s">
        <v>385</v>
      </c>
    </row>
    <row r="127" spans="1:8" s="23" customFormat="1" ht="16" x14ac:dyDescent="0.2">
      <c r="A127" s="33"/>
      <c r="B127" s="55" t="s">
        <v>224</v>
      </c>
      <c r="C127" s="55">
        <v>22</v>
      </c>
      <c r="D127" s="33">
        <v>42077939</v>
      </c>
      <c r="E127" s="33">
        <v>42078723</v>
      </c>
      <c r="F127" s="33" t="s">
        <v>220</v>
      </c>
      <c r="G127" s="33"/>
      <c r="H127" s="69" t="s">
        <v>385</v>
      </c>
    </row>
    <row r="128" spans="1:8" s="23" customFormat="1" ht="16" x14ac:dyDescent="0.2">
      <c r="A128" s="33"/>
      <c r="B128" s="53" t="s">
        <v>225</v>
      </c>
      <c r="C128" s="53">
        <v>21</v>
      </c>
      <c r="D128" s="33">
        <v>40757510</v>
      </c>
      <c r="E128" s="33">
        <v>40758276</v>
      </c>
      <c r="F128" s="33" t="s">
        <v>220</v>
      </c>
      <c r="G128" s="33"/>
      <c r="H128" s="70" t="s">
        <v>389</v>
      </c>
    </row>
    <row r="129" spans="1:8" s="23" customFormat="1" ht="16" x14ac:dyDescent="0.2">
      <c r="A129" s="33"/>
      <c r="B129" s="55" t="s">
        <v>226</v>
      </c>
      <c r="C129" s="55">
        <v>3</v>
      </c>
      <c r="D129" s="33">
        <v>182816738</v>
      </c>
      <c r="E129" s="33">
        <v>182817626</v>
      </c>
      <c r="F129" s="33" t="s">
        <v>220</v>
      </c>
      <c r="G129" s="33"/>
      <c r="H129" s="69" t="s">
        <v>385</v>
      </c>
    </row>
    <row r="130" spans="1:8" s="23" customFormat="1" ht="16" x14ac:dyDescent="0.2">
      <c r="A130" s="33"/>
      <c r="B130" s="55" t="s">
        <v>227</v>
      </c>
      <c r="C130" s="55">
        <v>5</v>
      </c>
      <c r="D130" s="33">
        <v>58334676</v>
      </c>
      <c r="E130" s="33">
        <v>58335954</v>
      </c>
      <c r="F130" s="33" t="s">
        <v>220</v>
      </c>
      <c r="G130" s="33"/>
      <c r="H130" s="69" t="s">
        <v>385</v>
      </c>
    </row>
    <row r="131" spans="1:8" s="23" customFormat="1" ht="16" x14ac:dyDescent="0.2">
      <c r="A131" s="33"/>
      <c r="B131" s="55" t="s">
        <v>228</v>
      </c>
      <c r="C131" s="55">
        <v>7</v>
      </c>
      <c r="D131" s="33">
        <v>134671024</v>
      </c>
      <c r="E131" s="33">
        <v>134671987</v>
      </c>
      <c r="F131" s="33" t="s">
        <v>220</v>
      </c>
      <c r="G131" s="33"/>
      <c r="H131" s="69" t="s">
        <v>385</v>
      </c>
    </row>
    <row r="132" spans="1:8" s="23" customFormat="1" ht="16" x14ac:dyDescent="0.2">
      <c r="A132" s="33"/>
      <c r="B132" s="55" t="s">
        <v>229</v>
      </c>
      <c r="C132" s="55">
        <v>9</v>
      </c>
      <c r="D132" s="33">
        <v>37800484</v>
      </c>
      <c r="E132" s="33">
        <v>37801319</v>
      </c>
      <c r="F132" s="33" t="s">
        <v>220</v>
      </c>
      <c r="G132" s="33"/>
      <c r="H132" s="69" t="s">
        <v>385</v>
      </c>
    </row>
    <row r="133" spans="1:8" s="23" customFormat="1" ht="16" x14ac:dyDescent="0.2">
      <c r="A133" s="33"/>
      <c r="B133" s="55" t="s">
        <v>230</v>
      </c>
      <c r="C133" s="55">
        <v>10</v>
      </c>
      <c r="D133" s="33">
        <v>128993810</v>
      </c>
      <c r="E133" s="33">
        <v>128995192</v>
      </c>
      <c r="F133" s="33" t="s">
        <v>220</v>
      </c>
      <c r="G133" s="33"/>
      <c r="H133" s="69" t="s">
        <v>385</v>
      </c>
    </row>
    <row r="134" spans="1:8" s="23" customFormat="1" ht="16" x14ac:dyDescent="0.2">
      <c r="A134" s="33"/>
      <c r="B134" s="55" t="s">
        <v>231</v>
      </c>
      <c r="C134" s="55">
        <v>13</v>
      </c>
      <c r="D134" s="33">
        <v>33001250</v>
      </c>
      <c r="E134" s="33">
        <v>33002597</v>
      </c>
      <c r="F134" s="33" t="s">
        <v>220</v>
      </c>
      <c r="G134" s="33"/>
      <c r="H134" s="69" t="s">
        <v>385</v>
      </c>
    </row>
    <row r="135" spans="1:8" s="23" customFormat="1" ht="16" x14ac:dyDescent="0.2">
      <c r="A135" s="33"/>
      <c r="B135" s="55" t="s">
        <v>232</v>
      </c>
      <c r="C135" s="55">
        <v>15</v>
      </c>
      <c r="D135" s="33">
        <v>93614758</v>
      </c>
      <c r="E135" s="33">
        <v>93616588</v>
      </c>
      <c r="F135" s="33" t="s">
        <v>220</v>
      </c>
      <c r="G135" s="33"/>
      <c r="H135" s="69" t="s">
        <v>385</v>
      </c>
    </row>
    <row r="136" spans="1:8" s="23" customFormat="1" ht="16" x14ac:dyDescent="0.2">
      <c r="A136" s="33"/>
      <c r="B136" s="55" t="s">
        <v>233</v>
      </c>
      <c r="C136" s="55">
        <v>17</v>
      </c>
      <c r="D136" s="33">
        <v>66596999</v>
      </c>
      <c r="E136" s="33">
        <v>66597500</v>
      </c>
      <c r="F136" s="33" t="s">
        <v>220</v>
      </c>
      <c r="G136" s="33"/>
      <c r="H136" s="69" t="s">
        <v>385</v>
      </c>
    </row>
    <row r="137" spans="1:8" s="23" customFormat="1" ht="16" x14ac:dyDescent="0.2">
      <c r="A137" s="33"/>
      <c r="B137" s="55" t="s">
        <v>234</v>
      </c>
      <c r="C137" s="55">
        <v>18</v>
      </c>
      <c r="D137" s="33">
        <v>32956850</v>
      </c>
      <c r="E137" s="33">
        <v>32957683</v>
      </c>
      <c r="F137" s="33" t="s">
        <v>220</v>
      </c>
      <c r="G137" s="33"/>
      <c r="H137" s="69" t="s">
        <v>385</v>
      </c>
    </row>
    <row r="138" spans="1:8" s="23" customFormat="1" ht="16" x14ac:dyDescent="0.2">
      <c r="A138" s="33"/>
      <c r="B138" s="53" t="s">
        <v>235</v>
      </c>
      <c r="C138" s="54">
        <v>1</v>
      </c>
      <c r="D138" s="33">
        <v>6684860</v>
      </c>
      <c r="E138" s="33">
        <v>6685996</v>
      </c>
      <c r="F138" s="33" t="s">
        <v>220</v>
      </c>
      <c r="G138" s="33"/>
      <c r="H138" s="67" t="s">
        <v>386</v>
      </c>
    </row>
    <row r="139" spans="1:8" s="23" customFormat="1" ht="16" x14ac:dyDescent="0.2">
      <c r="A139" s="33"/>
      <c r="B139" s="53" t="s">
        <v>236</v>
      </c>
      <c r="C139" s="54">
        <v>1</v>
      </c>
      <c r="D139" s="33">
        <v>19614429</v>
      </c>
      <c r="E139" s="33">
        <v>19615702</v>
      </c>
      <c r="F139" s="33" t="s">
        <v>220</v>
      </c>
      <c r="G139" s="33"/>
      <c r="H139" s="67" t="s">
        <v>386</v>
      </c>
    </row>
    <row r="140" spans="1:8" s="23" customFormat="1" ht="16" x14ac:dyDescent="0.2">
      <c r="A140" s="33"/>
      <c r="B140" s="53" t="s">
        <v>237</v>
      </c>
      <c r="C140" s="54">
        <v>1</v>
      </c>
      <c r="D140" s="33">
        <v>36184400</v>
      </c>
      <c r="E140" s="33">
        <v>36184863</v>
      </c>
      <c r="F140" s="33" t="s">
        <v>220</v>
      </c>
      <c r="G140" s="33"/>
      <c r="H140" s="67" t="s">
        <v>387</v>
      </c>
    </row>
    <row r="141" spans="1:8" s="23" customFormat="1" ht="16" x14ac:dyDescent="0.2">
      <c r="A141" s="33"/>
      <c r="B141" s="53" t="s">
        <v>238</v>
      </c>
      <c r="C141" s="54">
        <v>1</v>
      </c>
      <c r="D141" s="33">
        <v>38200920</v>
      </c>
      <c r="E141" s="33">
        <v>38201123</v>
      </c>
      <c r="F141" s="33" t="s">
        <v>220</v>
      </c>
      <c r="G141" s="33"/>
      <c r="H141" s="67" t="s">
        <v>387</v>
      </c>
    </row>
    <row r="142" spans="1:8" s="23" customFormat="1" ht="16" x14ac:dyDescent="0.2">
      <c r="A142" s="33"/>
      <c r="B142" s="53" t="s">
        <v>239</v>
      </c>
      <c r="C142" s="54">
        <v>1</v>
      </c>
      <c r="D142" s="33">
        <v>54940382</v>
      </c>
      <c r="E142" s="33">
        <v>54941170</v>
      </c>
      <c r="F142" s="33" t="s">
        <v>220</v>
      </c>
      <c r="G142" s="33"/>
      <c r="H142" s="67" t="s">
        <v>387</v>
      </c>
    </row>
    <row r="143" spans="1:8" s="23" customFormat="1" ht="16" x14ac:dyDescent="0.2">
      <c r="A143" s="33"/>
      <c r="B143" s="53" t="s">
        <v>240</v>
      </c>
      <c r="C143" s="54">
        <v>1</v>
      </c>
      <c r="D143" s="33">
        <v>55504848</v>
      </c>
      <c r="E143" s="33">
        <v>55506512</v>
      </c>
      <c r="F143" s="33" t="s">
        <v>220</v>
      </c>
      <c r="G143" s="33"/>
      <c r="H143" s="67" t="s">
        <v>387</v>
      </c>
    </row>
    <row r="144" spans="1:8" s="23" customFormat="1" ht="16" x14ac:dyDescent="0.2">
      <c r="A144" s="33"/>
      <c r="B144" s="53" t="s">
        <v>241</v>
      </c>
      <c r="C144" s="54">
        <v>1</v>
      </c>
      <c r="D144" s="33">
        <v>67772896</v>
      </c>
      <c r="E144" s="33">
        <v>67773725</v>
      </c>
      <c r="F144" s="33" t="s">
        <v>220</v>
      </c>
      <c r="G144" s="33"/>
      <c r="H144" s="67" t="s">
        <v>387</v>
      </c>
    </row>
    <row r="145" spans="1:8" s="23" customFormat="1" ht="16" x14ac:dyDescent="0.2">
      <c r="A145" s="33"/>
      <c r="B145" s="53" t="s">
        <v>242</v>
      </c>
      <c r="C145" s="54">
        <v>1</v>
      </c>
      <c r="D145" s="33">
        <v>175568216</v>
      </c>
      <c r="E145" s="33">
        <v>175568710</v>
      </c>
      <c r="F145" s="33" t="s">
        <v>220</v>
      </c>
      <c r="G145" s="33"/>
      <c r="H145" s="67" t="s">
        <v>387</v>
      </c>
    </row>
    <row r="146" spans="1:8" s="23" customFormat="1" ht="16" x14ac:dyDescent="0.2">
      <c r="A146" s="33"/>
      <c r="B146" s="53" t="s">
        <v>243</v>
      </c>
      <c r="C146" s="54">
        <v>1</v>
      </c>
      <c r="D146" s="33">
        <v>181286640</v>
      </c>
      <c r="E146" s="33">
        <v>181287967</v>
      </c>
      <c r="F146" s="33" t="s">
        <v>220</v>
      </c>
      <c r="G146" s="33"/>
      <c r="H146" s="67" t="s">
        <v>387</v>
      </c>
    </row>
    <row r="147" spans="1:8" s="23" customFormat="1" ht="16" x14ac:dyDescent="0.2">
      <c r="A147" s="33"/>
      <c r="B147" s="53" t="s">
        <v>244</v>
      </c>
      <c r="C147" s="54">
        <v>1</v>
      </c>
      <c r="D147" s="33">
        <v>209848306</v>
      </c>
      <c r="E147" s="33">
        <v>209849445</v>
      </c>
      <c r="F147" s="33" t="s">
        <v>220</v>
      </c>
      <c r="G147" s="33"/>
      <c r="H147" s="67" t="s">
        <v>387</v>
      </c>
    </row>
    <row r="148" spans="1:8" s="23" customFormat="1" ht="16" x14ac:dyDescent="0.2">
      <c r="A148" s="33"/>
      <c r="B148" s="53" t="s">
        <v>245</v>
      </c>
      <c r="C148" s="54">
        <v>1</v>
      </c>
      <c r="D148" s="33">
        <v>211589678</v>
      </c>
      <c r="E148" s="33">
        <v>211590292</v>
      </c>
      <c r="F148" s="33" t="s">
        <v>220</v>
      </c>
      <c r="G148" s="33"/>
      <c r="H148" s="67" t="s">
        <v>387</v>
      </c>
    </row>
    <row r="149" spans="1:8" s="23" customFormat="1" ht="16" x14ac:dyDescent="0.2">
      <c r="A149" s="33"/>
      <c r="B149" s="53" t="s">
        <v>246</v>
      </c>
      <c r="C149" s="54">
        <v>2</v>
      </c>
      <c r="D149" s="33">
        <v>27484942</v>
      </c>
      <c r="E149" s="33">
        <v>27488313</v>
      </c>
      <c r="F149" s="33" t="s">
        <v>220</v>
      </c>
      <c r="G149" s="33"/>
      <c r="H149" s="67" t="s">
        <v>387</v>
      </c>
    </row>
    <row r="150" spans="1:8" s="23" customFormat="1" ht="16" x14ac:dyDescent="0.2">
      <c r="A150" s="33"/>
      <c r="B150" s="53" t="s">
        <v>247</v>
      </c>
      <c r="C150" s="54">
        <v>2</v>
      </c>
      <c r="D150" s="33">
        <v>42067938</v>
      </c>
      <c r="E150" s="33">
        <v>42068648</v>
      </c>
      <c r="F150" s="33" t="s">
        <v>220</v>
      </c>
      <c r="G150" s="33"/>
      <c r="H150" s="67" t="s">
        <v>387</v>
      </c>
    </row>
    <row r="151" spans="1:8" s="23" customFormat="1" ht="16" x14ac:dyDescent="0.2">
      <c r="A151" s="33"/>
      <c r="B151" s="53" t="s">
        <v>248</v>
      </c>
      <c r="C151" s="54">
        <v>2</v>
      </c>
      <c r="D151" s="33">
        <v>45231226</v>
      </c>
      <c r="E151" s="33">
        <v>45232888</v>
      </c>
      <c r="F151" s="33" t="s">
        <v>220</v>
      </c>
      <c r="G151" s="33"/>
      <c r="H151" s="67" t="s">
        <v>387</v>
      </c>
    </row>
    <row r="152" spans="1:8" s="23" customFormat="1" ht="16" x14ac:dyDescent="0.2">
      <c r="A152" s="33"/>
      <c r="B152" s="53" t="s">
        <v>249</v>
      </c>
      <c r="C152" s="54">
        <v>2</v>
      </c>
      <c r="D152" s="33">
        <v>196933266</v>
      </c>
      <c r="E152" s="33">
        <v>196934154</v>
      </c>
      <c r="F152" s="33" t="s">
        <v>220</v>
      </c>
      <c r="G152" s="33"/>
      <c r="H152" s="67" t="s">
        <v>387</v>
      </c>
    </row>
    <row r="153" spans="1:8" s="23" customFormat="1" ht="16" x14ac:dyDescent="0.2">
      <c r="A153" s="33"/>
      <c r="B153" s="53" t="s">
        <v>250</v>
      </c>
      <c r="C153" s="54">
        <v>2</v>
      </c>
      <c r="D153" s="33">
        <v>229045958</v>
      </c>
      <c r="E153" s="33">
        <v>229046785</v>
      </c>
      <c r="F153" s="33" t="s">
        <v>220</v>
      </c>
      <c r="G153" s="33"/>
      <c r="H153" s="67" t="s">
        <v>387</v>
      </c>
    </row>
    <row r="154" spans="1:8" s="23" customFormat="1" ht="16" x14ac:dyDescent="0.2">
      <c r="A154" s="33"/>
      <c r="B154" s="53" t="s">
        <v>251</v>
      </c>
      <c r="C154" s="54">
        <v>3</v>
      </c>
      <c r="D154" s="33">
        <v>30936070</v>
      </c>
      <c r="E154" s="33">
        <v>30936531</v>
      </c>
      <c r="F154" s="33" t="s">
        <v>220</v>
      </c>
      <c r="G154" s="33"/>
      <c r="H154" s="67" t="s">
        <v>387</v>
      </c>
    </row>
    <row r="155" spans="1:8" s="23" customFormat="1" ht="16" x14ac:dyDescent="0.2">
      <c r="A155" s="33"/>
      <c r="B155" s="53" t="s">
        <v>252</v>
      </c>
      <c r="C155" s="54">
        <v>3</v>
      </c>
      <c r="D155" s="33">
        <v>49314155</v>
      </c>
      <c r="E155" s="33">
        <v>49314920</v>
      </c>
      <c r="F155" s="33" t="s">
        <v>220</v>
      </c>
      <c r="G155" s="33"/>
      <c r="H155" s="67" t="s">
        <v>387</v>
      </c>
    </row>
    <row r="156" spans="1:8" s="23" customFormat="1" ht="16" x14ac:dyDescent="0.2">
      <c r="A156" s="33"/>
      <c r="B156" s="53" t="s">
        <v>253</v>
      </c>
      <c r="C156" s="54">
        <v>3</v>
      </c>
      <c r="D156" s="33">
        <v>51740741</v>
      </c>
      <c r="E156" s="33">
        <v>51741473</v>
      </c>
      <c r="F156" s="33" t="s">
        <v>220</v>
      </c>
      <c r="G156" s="33"/>
      <c r="H156" s="67" t="s">
        <v>387</v>
      </c>
    </row>
    <row r="157" spans="1:8" s="23" customFormat="1" ht="16" x14ac:dyDescent="0.2">
      <c r="A157" s="33"/>
      <c r="B157" s="53" t="s">
        <v>254</v>
      </c>
      <c r="C157" s="54">
        <v>3</v>
      </c>
      <c r="D157" s="33">
        <v>128336483</v>
      </c>
      <c r="E157" s="33">
        <v>128337044</v>
      </c>
      <c r="F157" s="33" t="s">
        <v>220</v>
      </c>
      <c r="G157" s="33"/>
      <c r="H157" s="67" t="s">
        <v>387</v>
      </c>
    </row>
    <row r="158" spans="1:8" s="23" customFormat="1" ht="16" x14ac:dyDescent="0.2">
      <c r="A158" s="33"/>
      <c r="B158" s="53" t="s">
        <v>255</v>
      </c>
      <c r="C158" s="54">
        <v>3</v>
      </c>
      <c r="D158" s="33">
        <v>128564782</v>
      </c>
      <c r="E158" s="33">
        <v>128565090</v>
      </c>
      <c r="F158" s="33" t="s">
        <v>220</v>
      </c>
      <c r="G158" s="33"/>
      <c r="H158" s="67" t="s">
        <v>387</v>
      </c>
    </row>
    <row r="159" spans="1:8" s="23" customFormat="1" ht="16" x14ac:dyDescent="0.2">
      <c r="A159" s="33"/>
      <c r="B159" s="53" t="s">
        <v>256</v>
      </c>
      <c r="C159" s="54">
        <v>3</v>
      </c>
      <c r="D159" s="33">
        <v>192126023</v>
      </c>
      <c r="E159" s="33">
        <v>192127457</v>
      </c>
      <c r="F159" s="33" t="s">
        <v>220</v>
      </c>
      <c r="G159" s="33"/>
      <c r="H159" s="67" t="s">
        <v>387</v>
      </c>
    </row>
    <row r="160" spans="1:8" s="23" customFormat="1" ht="16" x14ac:dyDescent="0.2">
      <c r="A160" s="33"/>
      <c r="B160" s="53" t="s">
        <v>257</v>
      </c>
      <c r="C160" s="54">
        <v>3</v>
      </c>
      <c r="D160" s="33">
        <v>196756621</v>
      </c>
      <c r="E160" s="33">
        <v>196756875</v>
      </c>
      <c r="F160" s="33" t="s">
        <v>220</v>
      </c>
      <c r="G160" s="33"/>
      <c r="H160" s="67" t="s">
        <v>387</v>
      </c>
    </row>
    <row r="161" spans="1:8" s="23" customFormat="1" ht="16" x14ac:dyDescent="0.2">
      <c r="A161" s="33"/>
      <c r="B161" s="53" t="s">
        <v>258</v>
      </c>
      <c r="C161" s="54">
        <v>4</v>
      </c>
      <c r="D161" s="33">
        <v>6107021</v>
      </c>
      <c r="E161" s="33">
        <v>6107791</v>
      </c>
      <c r="F161" s="33" t="s">
        <v>220</v>
      </c>
      <c r="G161" s="33"/>
      <c r="H161" s="67" t="s">
        <v>387</v>
      </c>
    </row>
    <row r="162" spans="1:8" s="23" customFormat="1" ht="16" x14ac:dyDescent="0.2">
      <c r="A162" s="33"/>
      <c r="B162" s="53" t="s">
        <v>259</v>
      </c>
      <c r="C162" s="54">
        <v>4</v>
      </c>
      <c r="D162" s="33">
        <v>93226245</v>
      </c>
      <c r="E162" s="33">
        <v>93227270</v>
      </c>
      <c r="F162" s="33" t="s">
        <v>220</v>
      </c>
      <c r="G162" s="33"/>
      <c r="H162" s="67" t="s">
        <v>387</v>
      </c>
    </row>
    <row r="163" spans="1:8" s="23" customFormat="1" ht="16" x14ac:dyDescent="0.2">
      <c r="A163" s="33"/>
      <c r="B163" s="53" t="s">
        <v>260</v>
      </c>
      <c r="C163" s="54">
        <v>4</v>
      </c>
      <c r="D163" s="33">
        <v>102711702</v>
      </c>
      <c r="E163" s="33">
        <v>102712397</v>
      </c>
      <c r="F163" s="33" t="s">
        <v>220</v>
      </c>
      <c r="G163" s="33"/>
      <c r="H163" s="67" t="s">
        <v>387</v>
      </c>
    </row>
    <row r="164" spans="1:8" s="23" customFormat="1" ht="16" x14ac:dyDescent="0.2">
      <c r="A164" s="33"/>
      <c r="B164" s="53" t="s">
        <v>261</v>
      </c>
      <c r="C164" s="54">
        <v>4</v>
      </c>
      <c r="D164" s="33">
        <v>187065417</v>
      </c>
      <c r="E164" s="33">
        <v>187066505</v>
      </c>
      <c r="F164" s="33" t="s">
        <v>220</v>
      </c>
      <c r="G164" s="33"/>
      <c r="H164" s="67" t="s">
        <v>387</v>
      </c>
    </row>
    <row r="165" spans="1:8" s="23" customFormat="1" ht="16" x14ac:dyDescent="0.2">
      <c r="A165" s="33"/>
      <c r="B165" s="53" t="s">
        <v>262</v>
      </c>
      <c r="C165" s="54">
        <v>5</v>
      </c>
      <c r="D165" s="33">
        <v>1594021</v>
      </c>
      <c r="E165" s="33">
        <v>1595048</v>
      </c>
      <c r="F165" s="33" t="s">
        <v>220</v>
      </c>
      <c r="G165" s="33"/>
      <c r="H165" s="67" t="s">
        <v>387</v>
      </c>
    </row>
    <row r="166" spans="1:8" s="23" customFormat="1" ht="16" x14ac:dyDescent="0.2">
      <c r="A166" s="33"/>
      <c r="B166" s="53" t="s">
        <v>263</v>
      </c>
      <c r="C166" s="54">
        <v>5</v>
      </c>
      <c r="D166" s="33">
        <v>178593785</v>
      </c>
      <c r="E166" s="33">
        <v>178594990</v>
      </c>
      <c r="F166" s="33" t="s">
        <v>220</v>
      </c>
      <c r="G166" s="33"/>
      <c r="H166" s="67" t="s">
        <v>387</v>
      </c>
    </row>
    <row r="167" spans="1:8" s="23" customFormat="1" ht="16" x14ac:dyDescent="0.2">
      <c r="A167" s="33"/>
      <c r="B167" s="53" t="s">
        <v>264</v>
      </c>
      <c r="C167" s="54">
        <v>6</v>
      </c>
      <c r="D167" s="33">
        <v>14117480</v>
      </c>
      <c r="E167" s="33">
        <v>14118415</v>
      </c>
      <c r="F167" s="33" t="s">
        <v>220</v>
      </c>
      <c r="G167" s="33"/>
      <c r="H167" s="67" t="s">
        <v>387</v>
      </c>
    </row>
    <row r="168" spans="1:8" s="23" customFormat="1" ht="16" x14ac:dyDescent="0.2">
      <c r="A168" s="33"/>
      <c r="B168" s="53" t="s">
        <v>265</v>
      </c>
      <c r="C168" s="54">
        <v>6</v>
      </c>
      <c r="D168" s="33">
        <v>18387077</v>
      </c>
      <c r="E168" s="33">
        <v>18387809</v>
      </c>
      <c r="F168" s="33" t="s">
        <v>220</v>
      </c>
      <c r="G168" s="33"/>
      <c r="H168" s="67" t="s">
        <v>387</v>
      </c>
    </row>
    <row r="169" spans="1:8" s="23" customFormat="1" ht="16" x14ac:dyDescent="0.2">
      <c r="A169" s="33"/>
      <c r="B169" s="53" t="s">
        <v>266</v>
      </c>
      <c r="C169" s="54">
        <v>6</v>
      </c>
      <c r="D169" s="33">
        <v>31627653</v>
      </c>
      <c r="E169" s="33">
        <v>31628935</v>
      </c>
      <c r="F169" s="33" t="s">
        <v>220</v>
      </c>
      <c r="G169" s="33"/>
      <c r="H169" s="67" t="s">
        <v>387</v>
      </c>
    </row>
    <row r="170" spans="1:8" s="23" customFormat="1" ht="16" x14ac:dyDescent="0.2">
      <c r="A170" s="33"/>
      <c r="B170" s="53" t="s">
        <v>267</v>
      </c>
      <c r="C170" s="54">
        <v>6</v>
      </c>
      <c r="D170" s="33">
        <v>37616410</v>
      </c>
      <c r="E170" s="33">
        <v>37617124</v>
      </c>
      <c r="F170" s="33" t="s">
        <v>220</v>
      </c>
      <c r="G170" s="33"/>
      <c r="H170" s="67" t="s">
        <v>387</v>
      </c>
    </row>
    <row r="171" spans="1:8" s="23" customFormat="1" ht="16" x14ac:dyDescent="0.2">
      <c r="A171" s="33"/>
      <c r="B171" s="53" t="s">
        <v>268</v>
      </c>
      <c r="C171" s="54">
        <v>6</v>
      </c>
      <c r="D171" s="33">
        <v>39901897</v>
      </c>
      <c r="E171" s="33">
        <v>39902693</v>
      </c>
      <c r="F171" s="33" t="s">
        <v>220</v>
      </c>
      <c r="G171" s="33"/>
      <c r="H171" s="67" t="s">
        <v>387</v>
      </c>
    </row>
    <row r="172" spans="1:8" s="23" customFormat="1" ht="16" x14ac:dyDescent="0.2">
      <c r="A172" s="33"/>
      <c r="B172" s="53" t="s">
        <v>269</v>
      </c>
      <c r="C172" s="54">
        <v>6</v>
      </c>
      <c r="D172" s="33">
        <v>161188022</v>
      </c>
      <c r="E172" s="33">
        <v>161188822</v>
      </c>
      <c r="F172" s="33" t="s">
        <v>220</v>
      </c>
      <c r="G172" s="33"/>
      <c r="H172" s="67" t="s">
        <v>387</v>
      </c>
    </row>
    <row r="173" spans="1:8" s="23" customFormat="1" ht="16" x14ac:dyDescent="0.2">
      <c r="A173" s="33"/>
      <c r="B173" s="53" t="s">
        <v>270</v>
      </c>
      <c r="C173" s="54">
        <v>7</v>
      </c>
      <c r="D173" s="33">
        <v>12609907</v>
      </c>
      <c r="E173" s="33">
        <v>12610833</v>
      </c>
      <c r="F173" s="33" t="s">
        <v>220</v>
      </c>
      <c r="G173" s="33"/>
      <c r="H173" s="67" t="s">
        <v>387</v>
      </c>
    </row>
    <row r="174" spans="1:8" s="23" customFormat="1" ht="16" x14ac:dyDescent="0.2">
      <c r="A174" s="33"/>
      <c r="B174" s="53" t="s">
        <v>271</v>
      </c>
      <c r="C174" s="54">
        <v>7</v>
      </c>
      <c r="D174" s="33">
        <v>22122473</v>
      </c>
      <c r="E174" s="33">
        <v>22123315</v>
      </c>
      <c r="F174" s="33" t="s">
        <v>220</v>
      </c>
      <c r="G174" s="33"/>
      <c r="H174" s="67" t="s">
        <v>387</v>
      </c>
    </row>
    <row r="175" spans="1:8" s="23" customFormat="1" ht="16" x14ac:dyDescent="0.2">
      <c r="A175" s="33"/>
      <c r="B175" s="53" t="s">
        <v>272</v>
      </c>
      <c r="C175" s="54">
        <v>7</v>
      </c>
      <c r="D175" s="33">
        <v>24323128</v>
      </c>
      <c r="E175" s="33">
        <v>24325371</v>
      </c>
      <c r="F175" s="33" t="s">
        <v>220</v>
      </c>
      <c r="G175" s="33"/>
      <c r="H175" s="67" t="s">
        <v>387</v>
      </c>
    </row>
    <row r="176" spans="1:8" s="23" customFormat="1" ht="16" x14ac:dyDescent="0.2">
      <c r="A176" s="33"/>
      <c r="B176" s="53" t="s">
        <v>273</v>
      </c>
      <c r="C176" s="54">
        <v>7</v>
      </c>
      <c r="D176" s="33">
        <v>43151828</v>
      </c>
      <c r="E176" s="33">
        <v>43153950</v>
      </c>
      <c r="F176" s="33" t="s">
        <v>220</v>
      </c>
      <c r="G176" s="33"/>
      <c r="H176" s="67" t="s">
        <v>387</v>
      </c>
    </row>
    <row r="177" spans="1:8" s="23" customFormat="1" ht="16" x14ac:dyDescent="0.2">
      <c r="A177" s="33"/>
      <c r="B177" s="53" t="s">
        <v>274</v>
      </c>
      <c r="C177" s="54">
        <v>7</v>
      </c>
      <c r="D177" s="33">
        <v>81240257</v>
      </c>
      <c r="E177" s="33">
        <v>81240667</v>
      </c>
      <c r="F177" s="33" t="s">
        <v>220</v>
      </c>
      <c r="G177" s="33"/>
      <c r="H177" s="67" t="s">
        <v>387</v>
      </c>
    </row>
    <row r="178" spans="1:8" s="23" customFormat="1" ht="16" x14ac:dyDescent="0.2">
      <c r="A178" s="33"/>
      <c r="B178" s="53" t="s">
        <v>275</v>
      </c>
      <c r="C178" s="54">
        <v>7</v>
      </c>
      <c r="D178" s="33">
        <v>100091181</v>
      </c>
      <c r="E178" s="33">
        <v>100091786</v>
      </c>
      <c r="F178" s="33" t="s">
        <v>220</v>
      </c>
      <c r="G178" s="33"/>
      <c r="H178" s="67" t="s">
        <v>387</v>
      </c>
    </row>
    <row r="179" spans="1:8" s="23" customFormat="1" ht="16" x14ac:dyDescent="0.2">
      <c r="A179" s="33"/>
      <c r="B179" s="53" t="s">
        <v>276</v>
      </c>
      <c r="C179" s="54">
        <v>7</v>
      </c>
      <c r="D179" s="33">
        <v>101006052</v>
      </c>
      <c r="E179" s="33">
        <v>101006963</v>
      </c>
      <c r="F179" s="33" t="s">
        <v>220</v>
      </c>
      <c r="G179" s="33"/>
      <c r="H179" s="67" t="s">
        <v>387</v>
      </c>
    </row>
    <row r="180" spans="1:8" s="23" customFormat="1" ht="16" x14ac:dyDescent="0.2">
      <c r="A180" s="33"/>
      <c r="B180" s="53" t="s">
        <v>277</v>
      </c>
      <c r="C180" s="54">
        <v>7</v>
      </c>
      <c r="D180" s="33">
        <v>106300098</v>
      </c>
      <c r="E180" s="33">
        <v>106302548</v>
      </c>
      <c r="F180" s="33" t="s">
        <v>220</v>
      </c>
      <c r="G180" s="33"/>
      <c r="H180" s="67" t="s">
        <v>387</v>
      </c>
    </row>
    <row r="181" spans="1:8" s="23" customFormat="1" ht="16" x14ac:dyDescent="0.2">
      <c r="A181" s="33"/>
      <c r="B181" s="53" t="s">
        <v>278</v>
      </c>
      <c r="C181" s="54">
        <v>7</v>
      </c>
      <c r="D181" s="33">
        <v>149389444</v>
      </c>
      <c r="E181" s="33">
        <v>149389941</v>
      </c>
      <c r="F181" s="33" t="s">
        <v>220</v>
      </c>
      <c r="G181" s="33"/>
      <c r="H181" s="67" t="s">
        <v>387</v>
      </c>
    </row>
    <row r="182" spans="1:8" s="23" customFormat="1" ht="16" x14ac:dyDescent="0.2">
      <c r="A182" s="33"/>
      <c r="B182" s="53" t="s">
        <v>279</v>
      </c>
      <c r="C182" s="54">
        <v>7</v>
      </c>
      <c r="D182" s="33">
        <v>154585539</v>
      </c>
      <c r="E182" s="33">
        <v>154586375</v>
      </c>
      <c r="F182" s="33" t="s">
        <v>220</v>
      </c>
      <c r="G182" s="33"/>
      <c r="H182" s="67" t="s">
        <v>387</v>
      </c>
    </row>
    <row r="183" spans="1:8" s="23" customFormat="1" ht="16" x14ac:dyDescent="0.2">
      <c r="A183" s="33"/>
      <c r="B183" s="53" t="s">
        <v>280</v>
      </c>
      <c r="C183" s="54">
        <v>8</v>
      </c>
      <c r="D183" s="33">
        <v>11659497</v>
      </c>
      <c r="E183" s="33">
        <v>11660209</v>
      </c>
      <c r="F183" s="33" t="s">
        <v>220</v>
      </c>
      <c r="G183" s="33"/>
      <c r="H183" s="67" t="s">
        <v>387</v>
      </c>
    </row>
    <row r="184" spans="1:8" s="23" customFormat="1" ht="16" x14ac:dyDescent="0.2">
      <c r="A184" s="33"/>
      <c r="B184" s="53" t="s">
        <v>281</v>
      </c>
      <c r="C184" s="54">
        <v>8</v>
      </c>
      <c r="D184" s="33">
        <v>27182871</v>
      </c>
      <c r="E184" s="33">
        <v>27183342</v>
      </c>
      <c r="F184" s="33" t="s">
        <v>220</v>
      </c>
      <c r="G184" s="33"/>
      <c r="H184" s="67" t="s">
        <v>387</v>
      </c>
    </row>
    <row r="185" spans="1:8" s="23" customFormat="1" ht="16" x14ac:dyDescent="0.2">
      <c r="A185" s="33"/>
      <c r="B185" s="53" t="s">
        <v>282</v>
      </c>
      <c r="C185" s="54">
        <v>8</v>
      </c>
      <c r="D185" s="33">
        <v>61626185</v>
      </c>
      <c r="E185" s="33">
        <v>61627281</v>
      </c>
      <c r="F185" s="33" t="s">
        <v>220</v>
      </c>
      <c r="G185" s="33"/>
      <c r="H185" s="67" t="s">
        <v>387</v>
      </c>
    </row>
    <row r="186" spans="1:8" s="23" customFormat="1" ht="16" x14ac:dyDescent="0.2">
      <c r="A186" s="33"/>
      <c r="B186" s="53" t="s">
        <v>283</v>
      </c>
      <c r="C186" s="54">
        <v>9</v>
      </c>
      <c r="D186" s="33">
        <v>73568</v>
      </c>
      <c r="E186" s="33">
        <v>73835</v>
      </c>
      <c r="F186" s="33" t="s">
        <v>220</v>
      </c>
      <c r="G186" s="33"/>
      <c r="H186" s="67" t="s">
        <v>387</v>
      </c>
    </row>
    <row r="187" spans="1:8" s="23" customFormat="1" ht="16" x14ac:dyDescent="0.2">
      <c r="A187" s="33"/>
      <c r="B187" s="53" t="s">
        <v>284</v>
      </c>
      <c r="C187" s="54">
        <v>9</v>
      </c>
      <c r="D187" s="33">
        <v>34989434</v>
      </c>
      <c r="E187" s="33">
        <v>34989605</v>
      </c>
      <c r="F187" s="33" t="s">
        <v>220</v>
      </c>
      <c r="G187" s="33"/>
      <c r="H187" s="67" t="s">
        <v>387</v>
      </c>
    </row>
    <row r="188" spans="1:8" s="23" customFormat="1" ht="16" x14ac:dyDescent="0.2">
      <c r="A188" s="33"/>
      <c r="B188" s="53" t="s">
        <v>285</v>
      </c>
      <c r="C188" s="54">
        <v>9</v>
      </c>
      <c r="D188" s="33">
        <v>140301079</v>
      </c>
      <c r="E188" s="33">
        <v>140302117</v>
      </c>
      <c r="F188" s="33" t="s">
        <v>220</v>
      </c>
      <c r="G188" s="33"/>
      <c r="H188" s="67" t="s">
        <v>387</v>
      </c>
    </row>
    <row r="189" spans="1:8" s="23" customFormat="1" ht="16" x14ac:dyDescent="0.2">
      <c r="A189" s="33"/>
      <c r="B189" s="53" t="s">
        <v>286</v>
      </c>
      <c r="C189" s="54">
        <v>10</v>
      </c>
      <c r="D189" s="33">
        <v>11936672</v>
      </c>
      <c r="E189" s="33">
        <v>11937255</v>
      </c>
      <c r="F189" s="33" t="s">
        <v>220</v>
      </c>
      <c r="G189" s="33"/>
      <c r="H189" s="67" t="s">
        <v>387</v>
      </c>
    </row>
    <row r="190" spans="1:8" s="23" customFormat="1" ht="16" x14ac:dyDescent="0.2">
      <c r="A190" s="33"/>
      <c r="B190" s="53" t="s">
        <v>287</v>
      </c>
      <c r="C190" s="54">
        <v>10</v>
      </c>
      <c r="D190" s="33">
        <v>15761192</v>
      </c>
      <c r="E190" s="33">
        <v>15762312</v>
      </c>
      <c r="F190" s="33" t="s">
        <v>220</v>
      </c>
      <c r="G190" s="33"/>
      <c r="H190" s="67" t="s">
        <v>387</v>
      </c>
    </row>
    <row r="191" spans="1:8" s="23" customFormat="1" ht="16" x14ac:dyDescent="0.2">
      <c r="A191" s="33"/>
      <c r="B191" s="53" t="s">
        <v>288</v>
      </c>
      <c r="C191" s="54">
        <v>10</v>
      </c>
      <c r="D191" s="33">
        <v>27702309</v>
      </c>
      <c r="E191" s="33">
        <v>27703547</v>
      </c>
      <c r="F191" s="33" t="s">
        <v>220</v>
      </c>
      <c r="G191" s="33"/>
      <c r="H191" s="67" t="s">
        <v>387</v>
      </c>
    </row>
    <row r="192" spans="1:8" s="23" customFormat="1" ht="16" x14ac:dyDescent="0.2">
      <c r="A192" s="33"/>
      <c r="B192" s="53" t="s">
        <v>289</v>
      </c>
      <c r="C192" s="54">
        <v>10</v>
      </c>
      <c r="D192" s="33">
        <v>65224441</v>
      </c>
      <c r="E192" s="33">
        <v>65225999</v>
      </c>
      <c r="F192" s="33" t="s">
        <v>220</v>
      </c>
      <c r="G192" s="33"/>
      <c r="H192" s="67" t="s">
        <v>387</v>
      </c>
    </row>
    <row r="193" spans="1:8" s="23" customFormat="1" ht="16" x14ac:dyDescent="0.2">
      <c r="A193" s="33"/>
      <c r="B193" s="53" t="s">
        <v>290</v>
      </c>
      <c r="C193" s="54">
        <v>10</v>
      </c>
      <c r="D193" s="33">
        <v>103534501</v>
      </c>
      <c r="E193" s="33">
        <v>103536348</v>
      </c>
      <c r="F193" s="33" t="s">
        <v>220</v>
      </c>
      <c r="G193" s="33"/>
      <c r="H193" s="67" t="s">
        <v>387</v>
      </c>
    </row>
    <row r="194" spans="1:8" s="23" customFormat="1" ht="16" x14ac:dyDescent="0.2">
      <c r="A194" s="33"/>
      <c r="B194" s="53" t="s">
        <v>291</v>
      </c>
      <c r="C194" s="53">
        <v>10</v>
      </c>
      <c r="D194" s="33">
        <v>135278717</v>
      </c>
      <c r="E194" s="33">
        <v>135279147</v>
      </c>
      <c r="F194" s="33" t="s">
        <v>220</v>
      </c>
      <c r="G194" s="33"/>
      <c r="H194" s="67" t="s">
        <v>387</v>
      </c>
    </row>
    <row r="195" spans="1:8" s="23" customFormat="1" ht="16" x14ac:dyDescent="0.2">
      <c r="A195" s="33"/>
      <c r="B195" s="53" t="s">
        <v>292</v>
      </c>
      <c r="C195" s="53">
        <v>10</v>
      </c>
      <c r="D195" s="33">
        <v>135341528</v>
      </c>
      <c r="E195" s="33">
        <v>135343280</v>
      </c>
      <c r="F195" s="33" t="s">
        <v>220</v>
      </c>
      <c r="G195" s="33"/>
      <c r="H195" s="67" t="s">
        <v>387</v>
      </c>
    </row>
    <row r="196" spans="1:8" s="23" customFormat="1" ht="16" x14ac:dyDescent="0.2">
      <c r="A196" s="33"/>
      <c r="B196" s="53" t="s">
        <v>293</v>
      </c>
      <c r="C196" s="54">
        <v>11</v>
      </c>
      <c r="D196" s="33">
        <v>3662967</v>
      </c>
      <c r="E196" s="33">
        <v>3663842</v>
      </c>
      <c r="F196" s="33" t="s">
        <v>220</v>
      </c>
      <c r="G196" s="33"/>
      <c r="H196" s="67" t="s">
        <v>387</v>
      </c>
    </row>
    <row r="197" spans="1:8" s="23" customFormat="1" ht="16" x14ac:dyDescent="0.2">
      <c r="A197" s="33"/>
      <c r="B197" s="53" t="s">
        <v>294</v>
      </c>
      <c r="C197" s="54">
        <v>11</v>
      </c>
      <c r="D197" s="33">
        <v>10562070</v>
      </c>
      <c r="E197" s="33">
        <v>10563302</v>
      </c>
      <c r="F197" s="33" t="s">
        <v>220</v>
      </c>
      <c r="G197" s="33"/>
      <c r="H197" s="67" t="s">
        <v>387</v>
      </c>
    </row>
    <row r="198" spans="1:8" s="23" customFormat="1" ht="16" x14ac:dyDescent="0.2">
      <c r="A198" s="33"/>
      <c r="B198" s="53" t="s">
        <v>295</v>
      </c>
      <c r="C198" s="54">
        <v>11</v>
      </c>
      <c r="D198" s="33">
        <v>19366443</v>
      </c>
      <c r="E198" s="33">
        <v>19368277</v>
      </c>
      <c r="F198" s="33" t="s">
        <v>220</v>
      </c>
      <c r="G198" s="33"/>
      <c r="H198" s="67" t="s">
        <v>387</v>
      </c>
    </row>
    <row r="199" spans="1:8" s="23" customFormat="1" ht="16" x14ac:dyDescent="0.2">
      <c r="A199" s="33"/>
      <c r="B199" s="53" t="s">
        <v>296</v>
      </c>
      <c r="C199" s="54">
        <v>11</v>
      </c>
      <c r="D199" s="33">
        <v>45201741</v>
      </c>
      <c r="E199" s="33">
        <v>45202557</v>
      </c>
      <c r="F199" s="33" t="s">
        <v>220</v>
      </c>
      <c r="G199" s="33"/>
      <c r="H199" s="67" t="s">
        <v>387</v>
      </c>
    </row>
    <row r="200" spans="1:8" s="23" customFormat="1" ht="16" x14ac:dyDescent="0.2">
      <c r="A200" s="33"/>
      <c r="B200" s="53" t="s">
        <v>297</v>
      </c>
      <c r="C200" s="54">
        <v>11</v>
      </c>
      <c r="D200" s="33">
        <v>45921134</v>
      </c>
      <c r="E200" s="33">
        <v>45922184</v>
      </c>
      <c r="F200" s="33" t="s">
        <v>220</v>
      </c>
      <c r="G200" s="33"/>
      <c r="H200" s="67" t="s">
        <v>387</v>
      </c>
    </row>
    <row r="201" spans="1:8" s="23" customFormat="1" ht="16" x14ac:dyDescent="0.2">
      <c r="A201" s="33"/>
      <c r="B201" s="53" t="s">
        <v>298</v>
      </c>
      <c r="C201" s="54">
        <v>11</v>
      </c>
      <c r="D201" s="33">
        <v>68451396</v>
      </c>
      <c r="E201" s="33">
        <v>68452097</v>
      </c>
      <c r="F201" s="33" t="s">
        <v>220</v>
      </c>
      <c r="G201" s="33"/>
      <c r="H201" s="67" t="s">
        <v>387</v>
      </c>
    </row>
    <row r="202" spans="1:8" s="23" customFormat="1" ht="16" x14ac:dyDescent="0.2">
      <c r="A202" s="33"/>
      <c r="B202" s="53" t="s">
        <v>299</v>
      </c>
      <c r="C202" s="54">
        <v>12</v>
      </c>
      <c r="D202" s="33">
        <v>4433587</v>
      </c>
      <c r="E202" s="33">
        <v>4433983</v>
      </c>
      <c r="F202" s="33" t="s">
        <v>220</v>
      </c>
      <c r="G202" s="33"/>
      <c r="H202" s="67" t="s">
        <v>387</v>
      </c>
    </row>
    <row r="203" spans="1:8" s="23" customFormat="1" ht="16" x14ac:dyDescent="0.2">
      <c r="A203" s="33"/>
      <c r="B203" s="53" t="s">
        <v>300</v>
      </c>
      <c r="C203" s="54">
        <v>12</v>
      </c>
      <c r="D203" s="33">
        <v>22487219</v>
      </c>
      <c r="E203" s="33">
        <v>22488465</v>
      </c>
      <c r="F203" s="33" t="s">
        <v>220</v>
      </c>
      <c r="G203" s="33"/>
      <c r="H203" s="67" t="s">
        <v>387</v>
      </c>
    </row>
    <row r="204" spans="1:8" s="23" customFormat="1" ht="16" x14ac:dyDescent="0.2">
      <c r="A204" s="33"/>
      <c r="B204" s="53" t="s">
        <v>301</v>
      </c>
      <c r="C204" s="54">
        <v>12</v>
      </c>
      <c r="D204" s="33">
        <v>65218069</v>
      </c>
      <c r="E204" s="33">
        <v>65218869</v>
      </c>
      <c r="F204" s="33" t="s">
        <v>220</v>
      </c>
      <c r="G204" s="33"/>
      <c r="H204" s="67" t="s">
        <v>387</v>
      </c>
    </row>
    <row r="205" spans="1:8" s="23" customFormat="1" ht="16" x14ac:dyDescent="0.2">
      <c r="A205" s="33"/>
      <c r="B205" s="53" t="s">
        <v>302</v>
      </c>
      <c r="C205" s="54">
        <v>13</v>
      </c>
      <c r="D205" s="33">
        <v>51417469</v>
      </c>
      <c r="E205" s="33">
        <v>51418614</v>
      </c>
      <c r="F205" s="33" t="s">
        <v>220</v>
      </c>
      <c r="G205" s="33"/>
      <c r="H205" s="67" t="s">
        <v>387</v>
      </c>
    </row>
    <row r="206" spans="1:8" s="23" customFormat="1" ht="16" x14ac:dyDescent="0.2">
      <c r="A206" s="33"/>
      <c r="B206" s="53" t="s">
        <v>303</v>
      </c>
      <c r="C206" s="54">
        <v>13</v>
      </c>
      <c r="D206" s="33">
        <v>70680712</v>
      </c>
      <c r="E206" s="33">
        <v>70683111</v>
      </c>
      <c r="F206" s="33" t="s">
        <v>220</v>
      </c>
      <c r="G206" s="33"/>
      <c r="H206" s="67" t="s">
        <v>387</v>
      </c>
    </row>
    <row r="207" spans="1:8" s="23" customFormat="1" ht="16" x14ac:dyDescent="0.2">
      <c r="A207" s="33"/>
      <c r="B207" s="53" t="s">
        <v>304</v>
      </c>
      <c r="C207" s="54">
        <v>14</v>
      </c>
      <c r="D207" s="33">
        <v>24563095</v>
      </c>
      <c r="E207" s="33">
        <v>24564067</v>
      </c>
      <c r="F207" s="33" t="s">
        <v>220</v>
      </c>
      <c r="G207" s="33"/>
      <c r="H207" s="67" t="s">
        <v>387</v>
      </c>
    </row>
    <row r="208" spans="1:8" s="23" customFormat="1" ht="16" x14ac:dyDescent="0.2">
      <c r="A208" s="33"/>
      <c r="B208" s="53" t="s">
        <v>305</v>
      </c>
      <c r="C208" s="54">
        <v>14</v>
      </c>
      <c r="D208" s="33">
        <v>52734156</v>
      </c>
      <c r="E208" s="33">
        <v>52736420</v>
      </c>
      <c r="F208" s="33" t="s">
        <v>220</v>
      </c>
      <c r="G208" s="33"/>
      <c r="H208" s="67" t="s">
        <v>387</v>
      </c>
    </row>
    <row r="209" spans="1:8" s="23" customFormat="1" ht="16" x14ac:dyDescent="0.2">
      <c r="A209" s="33"/>
      <c r="B209" s="53" t="s">
        <v>306</v>
      </c>
      <c r="C209" s="54">
        <v>14</v>
      </c>
      <c r="D209" s="33">
        <v>105830606</v>
      </c>
      <c r="E209" s="33">
        <v>105830859</v>
      </c>
      <c r="F209" s="33" t="s">
        <v>220</v>
      </c>
      <c r="G209" s="33"/>
      <c r="H209" s="67" t="s">
        <v>387</v>
      </c>
    </row>
    <row r="210" spans="1:8" s="23" customFormat="1" ht="16" x14ac:dyDescent="0.2">
      <c r="A210" s="33"/>
      <c r="B210" s="53" t="s">
        <v>307</v>
      </c>
      <c r="C210" s="54">
        <v>15</v>
      </c>
      <c r="D210" s="33">
        <v>45314789</v>
      </c>
      <c r="E210" s="33">
        <v>45315642</v>
      </c>
      <c r="F210" s="33" t="s">
        <v>220</v>
      </c>
      <c r="G210" s="33"/>
      <c r="H210" s="67" t="s">
        <v>387</v>
      </c>
    </row>
    <row r="211" spans="1:8" s="23" customFormat="1" ht="16" x14ac:dyDescent="0.2">
      <c r="A211" s="33"/>
      <c r="B211" s="53" t="s">
        <v>308</v>
      </c>
      <c r="C211" s="54">
        <v>15</v>
      </c>
      <c r="D211" s="33">
        <v>76030565</v>
      </c>
      <c r="E211" s="33">
        <v>76031591</v>
      </c>
      <c r="F211" s="33" t="s">
        <v>220</v>
      </c>
      <c r="G211" s="33"/>
      <c r="H211" s="67" t="s">
        <v>387</v>
      </c>
    </row>
    <row r="212" spans="1:8" s="23" customFormat="1" ht="16" x14ac:dyDescent="0.2">
      <c r="A212" s="33"/>
      <c r="B212" s="53" t="s">
        <v>309</v>
      </c>
      <c r="C212" s="54">
        <v>15</v>
      </c>
      <c r="D212" s="33">
        <v>79382548</v>
      </c>
      <c r="E212" s="33">
        <v>79383980</v>
      </c>
      <c r="F212" s="33" t="s">
        <v>220</v>
      </c>
      <c r="G212" s="33"/>
      <c r="H212" s="67" t="s">
        <v>387</v>
      </c>
    </row>
    <row r="213" spans="1:8" s="23" customFormat="1" ht="16" x14ac:dyDescent="0.2">
      <c r="A213" s="33"/>
      <c r="B213" s="53" t="s">
        <v>310</v>
      </c>
      <c r="C213" s="54">
        <v>15</v>
      </c>
      <c r="D213" s="33">
        <v>101626335</v>
      </c>
      <c r="E213" s="33">
        <v>101626824</v>
      </c>
      <c r="F213" s="33" t="s">
        <v>220</v>
      </c>
      <c r="G213" s="33"/>
      <c r="H213" s="67" t="s">
        <v>387</v>
      </c>
    </row>
    <row r="214" spans="1:8" s="23" customFormat="1" ht="16" x14ac:dyDescent="0.2">
      <c r="A214" s="33"/>
      <c r="B214" s="53" t="s">
        <v>311</v>
      </c>
      <c r="C214" s="54">
        <v>16</v>
      </c>
      <c r="D214" s="33">
        <v>863240</v>
      </c>
      <c r="E214" s="33">
        <v>863884</v>
      </c>
      <c r="F214" s="33" t="s">
        <v>220</v>
      </c>
      <c r="G214" s="33"/>
      <c r="H214" s="67" t="s">
        <v>387</v>
      </c>
    </row>
    <row r="215" spans="1:8" s="23" customFormat="1" ht="16" x14ac:dyDescent="0.2">
      <c r="A215" s="33"/>
      <c r="B215" s="53" t="s">
        <v>312</v>
      </c>
      <c r="C215" s="54">
        <v>16</v>
      </c>
      <c r="D215" s="33">
        <v>30816719</v>
      </c>
      <c r="E215" s="33">
        <v>30817779</v>
      </c>
      <c r="F215" s="33" t="s">
        <v>220</v>
      </c>
      <c r="G215" s="33"/>
      <c r="H215" s="67" t="s">
        <v>387</v>
      </c>
    </row>
    <row r="216" spans="1:8" s="23" customFormat="1" ht="16" x14ac:dyDescent="0.2">
      <c r="A216" s="33"/>
      <c r="B216" s="53" t="s">
        <v>313</v>
      </c>
      <c r="C216" s="54">
        <v>16</v>
      </c>
      <c r="D216" s="33">
        <v>48399731</v>
      </c>
      <c r="E216" s="33">
        <v>48400475</v>
      </c>
      <c r="F216" s="33" t="s">
        <v>220</v>
      </c>
      <c r="G216" s="33"/>
      <c r="H216" s="67" t="s">
        <v>387</v>
      </c>
    </row>
    <row r="217" spans="1:8" s="23" customFormat="1" ht="16" x14ac:dyDescent="0.2">
      <c r="A217" s="33"/>
      <c r="B217" s="53" t="s">
        <v>314</v>
      </c>
      <c r="C217" s="54">
        <v>16</v>
      </c>
      <c r="D217" s="33">
        <v>58534681</v>
      </c>
      <c r="E217" s="33">
        <v>58535556</v>
      </c>
      <c r="F217" s="33" t="s">
        <v>220</v>
      </c>
      <c r="G217" s="33"/>
      <c r="H217" s="67" t="s">
        <v>387</v>
      </c>
    </row>
    <row r="218" spans="1:8" s="23" customFormat="1" ht="16" x14ac:dyDescent="0.2">
      <c r="A218" s="33"/>
      <c r="B218" s="53" t="s">
        <v>315</v>
      </c>
      <c r="C218" s="54">
        <v>16</v>
      </c>
      <c r="D218" s="33">
        <v>66637919</v>
      </c>
      <c r="E218" s="33">
        <v>66639593</v>
      </c>
      <c r="F218" s="33" t="s">
        <v>220</v>
      </c>
      <c r="G218" s="33"/>
      <c r="H218" s="67" t="s">
        <v>387</v>
      </c>
    </row>
    <row r="219" spans="1:8" s="23" customFormat="1" ht="16" x14ac:dyDescent="0.2">
      <c r="A219" s="33"/>
      <c r="B219" s="53" t="s">
        <v>316</v>
      </c>
      <c r="C219" s="54">
        <v>16</v>
      </c>
      <c r="D219" s="33">
        <v>68572892</v>
      </c>
      <c r="E219" s="33">
        <v>68573971</v>
      </c>
      <c r="F219" s="33" t="s">
        <v>220</v>
      </c>
      <c r="G219" s="33"/>
      <c r="H219" s="67" t="s">
        <v>387</v>
      </c>
    </row>
    <row r="220" spans="1:8" s="23" customFormat="1" ht="16" x14ac:dyDescent="0.2">
      <c r="A220" s="33"/>
      <c r="B220" s="53" t="s">
        <v>317</v>
      </c>
      <c r="C220" s="54">
        <v>16</v>
      </c>
      <c r="D220" s="33">
        <v>74734230</v>
      </c>
      <c r="E220" s="33">
        <v>74734885</v>
      </c>
      <c r="F220" s="33" t="s">
        <v>220</v>
      </c>
      <c r="G220" s="33"/>
      <c r="H220" s="67" t="s">
        <v>387</v>
      </c>
    </row>
    <row r="221" spans="1:8" s="23" customFormat="1" ht="16" x14ac:dyDescent="0.2">
      <c r="A221" s="33"/>
      <c r="B221" s="53" t="s">
        <v>318</v>
      </c>
      <c r="C221" s="54">
        <v>16</v>
      </c>
      <c r="D221" s="33">
        <v>78079569</v>
      </c>
      <c r="E221" s="33">
        <v>78080193</v>
      </c>
      <c r="F221" s="33" t="s">
        <v>220</v>
      </c>
      <c r="G221" s="33"/>
      <c r="H221" s="67" t="s">
        <v>387</v>
      </c>
    </row>
    <row r="222" spans="1:8" s="23" customFormat="1" ht="16" x14ac:dyDescent="0.2">
      <c r="A222" s="33"/>
      <c r="B222" s="53" t="s">
        <v>319</v>
      </c>
      <c r="C222" s="54">
        <v>17</v>
      </c>
      <c r="D222" s="33">
        <v>259426</v>
      </c>
      <c r="E222" s="33">
        <v>260589</v>
      </c>
      <c r="F222" s="33" t="s">
        <v>220</v>
      </c>
      <c r="G222" s="33"/>
      <c r="H222" s="67" t="s">
        <v>387</v>
      </c>
    </row>
    <row r="223" spans="1:8" s="23" customFormat="1" ht="16" x14ac:dyDescent="0.2">
      <c r="A223" s="33"/>
      <c r="B223" s="72" t="s">
        <v>320</v>
      </c>
      <c r="C223" s="54">
        <v>17</v>
      </c>
      <c r="D223" s="33">
        <v>56609082</v>
      </c>
      <c r="E223" s="33">
        <v>56609687</v>
      </c>
      <c r="F223" s="33" t="s">
        <v>220</v>
      </c>
      <c r="G223" s="33"/>
      <c r="H223" s="67" t="s">
        <v>387</v>
      </c>
    </row>
    <row r="224" spans="1:8" s="23" customFormat="1" ht="16" x14ac:dyDescent="0.2">
      <c r="A224" s="33"/>
      <c r="B224" s="53" t="s">
        <v>321</v>
      </c>
      <c r="C224" s="54">
        <v>18</v>
      </c>
      <c r="D224" s="33">
        <v>60051870</v>
      </c>
      <c r="E224" s="33">
        <v>60052464</v>
      </c>
      <c r="F224" s="33" t="s">
        <v>220</v>
      </c>
      <c r="G224" s="33"/>
      <c r="H224" s="67" t="s">
        <v>387</v>
      </c>
    </row>
    <row r="225" spans="1:8" s="23" customFormat="1" ht="16" x14ac:dyDescent="0.2">
      <c r="A225" s="33"/>
      <c r="B225" s="53" t="s">
        <v>322</v>
      </c>
      <c r="C225" s="54">
        <v>19</v>
      </c>
      <c r="D225" s="33">
        <v>1324834</v>
      </c>
      <c r="E225" s="33">
        <v>1325348</v>
      </c>
      <c r="F225" s="33" t="s">
        <v>220</v>
      </c>
      <c r="G225" s="33"/>
      <c r="H225" s="67" t="s">
        <v>387</v>
      </c>
    </row>
    <row r="226" spans="1:8" s="23" customFormat="1" ht="16" x14ac:dyDescent="0.2">
      <c r="A226" s="33"/>
      <c r="B226" s="53" t="s">
        <v>323</v>
      </c>
      <c r="C226" s="54">
        <v>19</v>
      </c>
      <c r="D226" s="33">
        <v>11784246</v>
      </c>
      <c r="E226" s="33">
        <v>11785337</v>
      </c>
      <c r="F226" s="33" t="s">
        <v>220</v>
      </c>
      <c r="G226" s="33"/>
      <c r="H226" s="67" t="s">
        <v>387</v>
      </c>
    </row>
    <row r="227" spans="1:8" s="23" customFormat="1" ht="16" x14ac:dyDescent="0.2">
      <c r="A227" s="33"/>
      <c r="B227" s="53" t="s">
        <v>324</v>
      </c>
      <c r="C227" s="54">
        <v>19</v>
      </c>
      <c r="D227" s="33">
        <v>12075601</v>
      </c>
      <c r="E227" s="33">
        <v>12076549</v>
      </c>
      <c r="F227" s="33" t="s">
        <v>220</v>
      </c>
      <c r="G227" s="33"/>
      <c r="H227" s="67" t="s">
        <v>387</v>
      </c>
    </row>
    <row r="228" spans="1:8" s="23" customFormat="1" ht="16" x14ac:dyDescent="0.2">
      <c r="A228" s="33"/>
      <c r="B228" s="53" t="s">
        <v>325</v>
      </c>
      <c r="C228" s="54">
        <v>19</v>
      </c>
      <c r="D228" s="33">
        <v>17438249</v>
      </c>
      <c r="E228" s="33">
        <v>17439339</v>
      </c>
      <c r="F228" s="33" t="s">
        <v>220</v>
      </c>
      <c r="G228" s="33"/>
      <c r="H228" s="67" t="s">
        <v>387</v>
      </c>
    </row>
    <row r="229" spans="1:8" s="23" customFormat="1" ht="16" x14ac:dyDescent="0.2">
      <c r="A229" s="33"/>
      <c r="B229" s="53" t="s">
        <v>326</v>
      </c>
      <c r="C229" s="54">
        <v>20</v>
      </c>
      <c r="D229" s="33">
        <v>30618874</v>
      </c>
      <c r="E229" s="33">
        <v>30619244</v>
      </c>
      <c r="F229" s="33" t="s">
        <v>220</v>
      </c>
      <c r="G229" s="33"/>
      <c r="H229" s="67" t="s">
        <v>387</v>
      </c>
    </row>
    <row r="230" spans="1:8" s="23" customFormat="1" ht="16" x14ac:dyDescent="0.2">
      <c r="A230" s="33"/>
      <c r="B230" s="53" t="s">
        <v>327</v>
      </c>
      <c r="C230" s="54">
        <v>20</v>
      </c>
      <c r="D230" s="33">
        <v>34638489</v>
      </c>
      <c r="E230" s="33">
        <v>34639686</v>
      </c>
      <c r="F230" s="33" t="s">
        <v>220</v>
      </c>
      <c r="G230" s="33"/>
      <c r="H230" s="67" t="s">
        <v>387</v>
      </c>
    </row>
    <row r="231" spans="1:8" s="23" customFormat="1" ht="16" x14ac:dyDescent="0.2">
      <c r="A231" s="33"/>
      <c r="B231" s="53" t="s">
        <v>328</v>
      </c>
      <c r="C231" s="54">
        <v>20</v>
      </c>
      <c r="D231" s="33">
        <v>52789646</v>
      </c>
      <c r="E231" s="33">
        <v>52791472</v>
      </c>
      <c r="F231" s="33" t="s">
        <v>220</v>
      </c>
      <c r="G231" s="33"/>
      <c r="H231" s="67" t="s">
        <v>387</v>
      </c>
    </row>
    <row r="232" spans="1:8" s="23" customFormat="1" ht="16" x14ac:dyDescent="0.2">
      <c r="A232" s="33"/>
      <c r="B232" s="53" t="s">
        <v>329</v>
      </c>
      <c r="C232" s="54">
        <v>20</v>
      </c>
      <c r="D232" s="33">
        <v>60540388</v>
      </c>
      <c r="E232" s="33">
        <v>60541082</v>
      </c>
      <c r="F232" s="33" t="s">
        <v>220</v>
      </c>
      <c r="G232" s="33"/>
      <c r="H232" s="67" t="s">
        <v>387</v>
      </c>
    </row>
    <row r="233" spans="1:8" s="23" customFormat="1" ht="16" x14ac:dyDescent="0.2">
      <c r="A233" s="33"/>
      <c r="B233" s="53" t="s">
        <v>330</v>
      </c>
      <c r="C233" s="54">
        <v>21</v>
      </c>
      <c r="D233" s="33">
        <v>42218551</v>
      </c>
      <c r="E233" s="33">
        <v>42219853</v>
      </c>
      <c r="F233" s="33" t="s">
        <v>220</v>
      </c>
      <c r="G233" s="33"/>
      <c r="H233" s="67" t="s">
        <v>387</v>
      </c>
    </row>
    <row r="234" spans="1:8" s="23" customFormat="1" ht="16" x14ac:dyDescent="0.2">
      <c r="A234" s="33"/>
      <c r="B234" s="53" t="s">
        <v>331</v>
      </c>
      <c r="C234" s="54">
        <v>21</v>
      </c>
      <c r="D234" s="33">
        <v>48087452</v>
      </c>
      <c r="E234" s="33">
        <v>48088150</v>
      </c>
      <c r="F234" s="33" t="s">
        <v>220</v>
      </c>
      <c r="G234" s="33"/>
      <c r="H234" s="67" t="s">
        <v>387</v>
      </c>
    </row>
    <row r="235" spans="1:8" s="23" customFormat="1" ht="16" x14ac:dyDescent="0.2">
      <c r="A235" s="33"/>
      <c r="B235" s="53" t="s">
        <v>332</v>
      </c>
      <c r="C235" s="54">
        <v>22</v>
      </c>
      <c r="D235" s="33">
        <v>19973978</v>
      </c>
      <c r="E235" s="33">
        <v>19974866</v>
      </c>
      <c r="F235" s="33" t="s">
        <v>220</v>
      </c>
      <c r="G235" s="33"/>
      <c r="H235" s="67" t="s">
        <v>387</v>
      </c>
    </row>
    <row r="236" spans="1:8" s="23" customFormat="1" ht="16" x14ac:dyDescent="0.2">
      <c r="A236" s="33"/>
      <c r="B236" s="53" t="s">
        <v>333</v>
      </c>
      <c r="C236" s="54">
        <v>22</v>
      </c>
      <c r="D236" s="33">
        <v>32026380</v>
      </c>
      <c r="E236" s="33">
        <v>32026975</v>
      </c>
      <c r="F236" s="33" t="s">
        <v>220</v>
      </c>
      <c r="G236" s="33"/>
      <c r="H236" s="67" t="s">
        <v>387</v>
      </c>
    </row>
    <row r="237" spans="1:8" s="23" customFormat="1" ht="16" x14ac:dyDescent="0.2">
      <c r="A237" s="33"/>
      <c r="B237" s="53" t="s">
        <v>334</v>
      </c>
      <c r="C237" s="54">
        <v>22</v>
      </c>
      <c r="D237" s="33">
        <v>37464839</v>
      </c>
      <c r="E237" s="33">
        <v>37465279</v>
      </c>
      <c r="F237" s="33" t="s">
        <v>220</v>
      </c>
      <c r="G237" s="33"/>
      <c r="H237" s="67" t="s">
        <v>387</v>
      </c>
    </row>
    <row r="239" spans="1:8" x14ac:dyDescent="0.2">
      <c r="A239" s="75" t="s">
        <v>418</v>
      </c>
      <c r="B239" s="75" t="s">
        <v>393</v>
      </c>
    </row>
    <row r="240" spans="1:8" x14ac:dyDescent="0.2">
      <c r="A240" s="29" t="s">
        <v>21</v>
      </c>
      <c r="B240" s="64" t="s">
        <v>390</v>
      </c>
    </row>
    <row r="241" spans="1:2" x14ac:dyDescent="0.2">
      <c r="A241" s="30" t="s">
        <v>82</v>
      </c>
      <c r="B241" s="64" t="s">
        <v>432</v>
      </c>
    </row>
    <row r="242" spans="1:2" x14ac:dyDescent="0.2">
      <c r="A242" s="29" t="s">
        <v>14</v>
      </c>
      <c r="B242" s="64" t="s">
        <v>437</v>
      </c>
    </row>
    <row r="243" spans="1:2" x14ac:dyDescent="0.2">
      <c r="A243" s="29" t="s">
        <v>15</v>
      </c>
      <c r="B243" s="64" t="s">
        <v>438</v>
      </c>
    </row>
    <row r="244" spans="1:2" x14ac:dyDescent="0.2">
      <c r="A244" s="29" t="s">
        <v>16</v>
      </c>
      <c r="B244" s="64" t="s">
        <v>439</v>
      </c>
    </row>
    <row r="245" spans="1:2" x14ac:dyDescent="0.2">
      <c r="A245" s="29" t="s">
        <v>83</v>
      </c>
      <c r="B245" s="64" t="s">
        <v>440</v>
      </c>
    </row>
    <row r="246" spans="1:2" x14ac:dyDescent="0.2">
      <c r="A246" s="29"/>
      <c r="B246" s="64" t="s">
        <v>441</v>
      </c>
    </row>
    <row r="247" spans="1:2" x14ac:dyDescent="0.2">
      <c r="A247" s="29" t="s">
        <v>84</v>
      </c>
      <c r="B247" s="64" t="s">
        <v>392</v>
      </c>
    </row>
    <row r="248" spans="1:2" x14ac:dyDescent="0.2">
      <c r="A248" s="76" t="s">
        <v>85</v>
      </c>
      <c r="B248" s="64" t="s">
        <v>391</v>
      </c>
    </row>
  </sheetData>
  <conditionalFormatting sqref="A241">
    <cfRule type="duplicateValues" dxfId="3" priority="5"/>
  </conditionalFormatting>
  <conditionalFormatting sqref="A14">
    <cfRule type="duplicateValues" dxfId="2" priority="2"/>
  </conditionalFormatting>
  <conditionalFormatting sqref="A16">
    <cfRule type="duplicateValues" dxfId="1" priority="1"/>
  </conditionalFormatting>
  <conditionalFormatting sqref="A15 A4:A13 A17:A122">
    <cfRule type="duplicateValues" dxfId="0" priority="3"/>
  </conditionalFormatting>
  <pageMargins left="0.7" right="0.7" top="0.75" bottom="0.75" header="0.3" footer="0.3"/>
  <pageSetup paperSize="9" pageOrder="overThenDown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zoomScale="110" zoomScaleNormal="110" workbookViewId="0">
      <selection activeCell="A11" sqref="A11"/>
    </sheetView>
  </sheetViews>
  <sheetFormatPr baseColWidth="10" defaultColWidth="8.83203125" defaultRowHeight="15" x14ac:dyDescent="0.2"/>
  <cols>
    <col min="1" max="1" width="15.83203125" customWidth="1"/>
    <col min="2" max="2" width="17.6640625" customWidth="1"/>
    <col min="3" max="3" width="16.5" customWidth="1"/>
    <col min="4" max="4" width="12.1640625" customWidth="1"/>
    <col min="5" max="5" width="18.33203125" customWidth="1"/>
    <col min="6" max="6" width="12.6640625" customWidth="1"/>
  </cols>
  <sheetData>
    <row r="1" spans="1:6" ht="16" x14ac:dyDescent="0.2">
      <c r="A1" s="47" t="s">
        <v>463</v>
      </c>
      <c r="B1" s="22"/>
      <c r="C1" s="22"/>
      <c r="D1" s="22"/>
      <c r="E1" s="22"/>
      <c r="F1" s="22"/>
    </row>
    <row r="2" spans="1:6" s="34" customFormat="1" ht="48" x14ac:dyDescent="0.2">
      <c r="A2" s="28" t="s">
        <v>12</v>
      </c>
      <c r="B2" s="80" t="s">
        <v>446</v>
      </c>
      <c r="C2" s="80" t="s">
        <v>447</v>
      </c>
      <c r="D2" s="80" t="s">
        <v>448</v>
      </c>
      <c r="E2" s="80" t="s">
        <v>449</v>
      </c>
      <c r="F2" s="80" t="s">
        <v>450</v>
      </c>
    </row>
    <row r="3" spans="1:6" s="34" customFormat="1" ht="26" customHeight="1" x14ac:dyDescent="0.2">
      <c r="A3" s="27" t="s">
        <v>451</v>
      </c>
      <c r="B3" s="1" t="s">
        <v>453</v>
      </c>
      <c r="C3" s="1" t="s">
        <v>455</v>
      </c>
      <c r="D3" s="1" t="s">
        <v>457</v>
      </c>
      <c r="E3" s="79" t="s">
        <v>461</v>
      </c>
      <c r="F3" s="1" t="s">
        <v>459</v>
      </c>
    </row>
    <row r="4" spans="1:6" s="34" customFormat="1" ht="26" customHeight="1" x14ac:dyDescent="0.2">
      <c r="A4" s="27" t="s">
        <v>452</v>
      </c>
      <c r="B4" s="1" t="s">
        <v>454</v>
      </c>
      <c r="C4" s="1" t="s">
        <v>456</v>
      </c>
      <c r="D4" s="1" t="s">
        <v>458</v>
      </c>
      <c r="E4" s="79" t="s">
        <v>462</v>
      </c>
      <c r="F4" s="1" t="s">
        <v>460</v>
      </c>
    </row>
    <row r="6" spans="1:6" x14ac:dyDescent="0.2">
      <c r="A6" t="s">
        <v>465</v>
      </c>
    </row>
    <row r="7" spans="1:6" x14ac:dyDescent="0.2">
      <c r="A7" t="s">
        <v>466</v>
      </c>
    </row>
    <row r="8" spans="1:6" x14ac:dyDescent="0.2">
      <c r="A8" t="s">
        <v>464</v>
      </c>
    </row>
  </sheetData>
  <pageMargins left="0.7" right="0.7" top="0.75" bottom="0.75" header="0.3" footer="0.3"/>
  <pageSetup paperSize="9" pageOrder="overThenDown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zoomScale="110" zoomScaleNormal="110" workbookViewId="0">
      <selection activeCell="A12" sqref="A12"/>
    </sheetView>
  </sheetViews>
  <sheetFormatPr baseColWidth="10" defaultColWidth="8.83203125" defaultRowHeight="15" x14ac:dyDescent="0.2"/>
  <cols>
    <col min="1" max="1" width="16.83203125" customWidth="1"/>
    <col min="2" max="2" width="19.5" customWidth="1"/>
    <col min="3" max="3" width="22.5" customWidth="1"/>
  </cols>
  <sheetData>
    <row r="1" spans="1:4" ht="16" x14ac:dyDescent="0.2">
      <c r="A1" s="49" t="s">
        <v>425</v>
      </c>
    </row>
    <row r="2" spans="1:4" ht="32" x14ac:dyDescent="0.2">
      <c r="A2" s="35"/>
      <c r="B2" s="20" t="s">
        <v>406</v>
      </c>
      <c r="C2" s="20" t="s">
        <v>413</v>
      </c>
      <c r="D2" s="34"/>
    </row>
    <row r="3" spans="1:4" ht="20" customHeight="1" x14ac:dyDescent="0.2">
      <c r="A3" s="35" t="s">
        <v>394</v>
      </c>
      <c r="B3" s="36" t="s">
        <v>395</v>
      </c>
      <c r="C3" s="36" t="s">
        <v>396</v>
      </c>
      <c r="D3" s="34"/>
    </row>
    <row r="4" spans="1:4" ht="20" customHeight="1" x14ac:dyDescent="0.2">
      <c r="A4" s="35" t="s">
        <v>397</v>
      </c>
      <c r="B4" s="37" t="s">
        <v>407</v>
      </c>
      <c r="C4" s="37" t="s">
        <v>408</v>
      </c>
      <c r="D4" s="34"/>
    </row>
    <row r="5" spans="1:4" ht="20" customHeight="1" x14ac:dyDescent="0.2">
      <c r="A5" s="35" t="s">
        <v>398</v>
      </c>
      <c r="B5" s="36" t="s">
        <v>399</v>
      </c>
      <c r="C5" s="36" t="s">
        <v>400</v>
      </c>
      <c r="D5" s="34"/>
    </row>
    <row r="6" spans="1:4" ht="20" customHeight="1" x14ac:dyDescent="0.2">
      <c r="A6" s="35" t="s">
        <v>401</v>
      </c>
      <c r="B6" s="36" t="s">
        <v>402</v>
      </c>
      <c r="C6" s="36" t="s">
        <v>403</v>
      </c>
      <c r="D6" s="34"/>
    </row>
    <row r="7" spans="1:4" ht="20" customHeight="1" x14ac:dyDescent="0.2">
      <c r="A7" s="35" t="s">
        <v>404</v>
      </c>
      <c r="B7" s="36" t="s">
        <v>409</v>
      </c>
      <c r="C7" s="36" t="s">
        <v>412</v>
      </c>
      <c r="D7" s="34"/>
    </row>
    <row r="8" spans="1:4" ht="20" customHeight="1" x14ac:dyDescent="0.2">
      <c r="A8" s="35" t="s">
        <v>405</v>
      </c>
      <c r="B8" s="36" t="s">
        <v>410</v>
      </c>
      <c r="C8" s="36" t="s">
        <v>411</v>
      </c>
      <c r="D8" s="34"/>
    </row>
    <row r="9" spans="1:4" x14ac:dyDescent="0.2">
      <c r="B9" s="34"/>
      <c r="C9" s="34"/>
      <c r="D9" s="34"/>
    </row>
    <row r="10" spans="1:4" x14ac:dyDescent="0.2">
      <c r="A10" s="77" t="s">
        <v>442</v>
      </c>
      <c r="B10" s="34"/>
      <c r="C10" s="34"/>
      <c r="D10" s="34"/>
    </row>
    <row r="11" spans="1:4" x14ac:dyDescent="0.2">
      <c r="A11" t="s">
        <v>443</v>
      </c>
    </row>
  </sheetData>
  <pageMargins left="0.7" right="0.7" top="0.75" bottom="0.75" header="0.3" footer="0.3"/>
  <pageSetup paperSize="9" pageOrder="overThenDown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9"/>
  <sheetViews>
    <sheetView zoomScale="110" zoomScaleNormal="110" workbookViewId="0">
      <selection activeCell="A10" sqref="A10"/>
    </sheetView>
  </sheetViews>
  <sheetFormatPr baseColWidth="10" defaultColWidth="11.5" defaultRowHeight="15" x14ac:dyDescent="0.2"/>
  <cols>
    <col min="2" max="2" width="10.6640625" customWidth="1"/>
    <col min="3" max="3" width="7.6640625" customWidth="1"/>
    <col min="4" max="4" width="7.5" customWidth="1"/>
    <col min="5" max="5" width="6.83203125" customWidth="1"/>
    <col min="6" max="6" width="5.83203125" customWidth="1"/>
    <col min="7" max="7" width="6.83203125" customWidth="1"/>
    <col min="8" max="8" width="7.6640625" customWidth="1"/>
    <col min="9" max="9" width="7" customWidth="1"/>
    <col min="10" max="10" width="6.1640625" customWidth="1"/>
  </cols>
  <sheetData>
    <row r="1" spans="1:18" ht="16" x14ac:dyDescent="0.2">
      <c r="A1" s="48" t="s">
        <v>426</v>
      </c>
    </row>
    <row r="2" spans="1:18" s="4" customFormat="1" ht="17" customHeight="1" x14ac:dyDescent="0.2">
      <c r="A2" s="86"/>
      <c r="B2" s="86"/>
      <c r="C2" s="85" t="s">
        <v>20</v>
      </c>
      <c r="D2" s="85"/>
      <c r="E2" s="85"/>
      <c r="F2" s="85"/>
      <c r="G2" s="85" t="s">
        <v>414</v>
      </c>
      <c r="H2" s="85"/>
      <c r="I2" s="85"/>
      <c r="J2" s="85"/>
      <c r="L2" s="40"/>
      <c r="M2" s="40"/>
      <c r="N2" s="40"/>
      <c r="O2" s="40"/>
      <c r="P2" s="40"/>
      <c r="Q2" s="40"/>
      <c r="R2" s="40"/>
    </row>
    <row r="3" spans="1:18" s="4" customFormat="1" ht="17" customHeight="1" x14ac:dyDescent="0.2">
      <c r="A3" s="86"/>
      <c r="B3" s="86"/>
      <c r="C3" s="20" t="s">
        <v>381</v>
      </c>
      <c r="D3" s="20" t="s">
        <v>13</v>
      </c>
      <c r="E3" s="20" t="s">
        <v>415</v>
      </c>
      <c r="F3" s="46" t="s">
        <v>373</v>
      </c>
      <c r="G3" s="20" t="s">
        <v>381</v>
      </c>
      <c r="H3" s="20" t="s">
        <v>13</v>
      </c>
      <c r="I3" s="20" t="s">
        <v>415</v>
      </c>
      <c r="J3" s="46" t="s">
        <v>373</v>
      </c>
      <c r="L3" s="40"/>
      <c r="N3" s="40"/>
      <c r="P3" s="40"/>
      <c r="R3" s="43"/>
    </row>
    <row r="4" spans="1:18" s="4" customFormat="1" ht="32" x14ac:dyDescent="0.2">
      <c r="A4" s="84" t="s">
        <v>10</v>
      </c>
      <c r="B4" s="38" t="s">
        <v>419</v>
      </c>
      <c r="C4" s="36">
        <v>20</v>
      </c>
      <c r="D4" s="36">
        <v>10</v>
      </c>
      <c r="E4" s="36">
        <v>1.28</v>
      </c>
      <c r="F4" s="36">
        <v>0.56999999999999995</v>
      </c>
      <c r="G4" s="36">
        <v>3</v>
      </c>
      <c r="H4" s="36">
        <v>9</v>
      </c>
      <c r="I4" s="36">
        <v>0.62</v>
      </c>
      <c r="J4" s="44">
        <v>0.56000000000000005</v>
      </c>
      <c r="K4" s="42"/>
      <c r="M4" s="42"/>
      <c r="O4" s="42"/>
      <c r="Q4" s="42"/>
    </row>
    <row r="5" spans="1:18" s="4" customFormat="1" ht="16" x14ac:dyDescent="0.2">
      <c r="A5" s="84"/>
      <c r="B5" s="38" t="s">
        <v>420</v>
      </c>
      <c r="C5" s="36">
        <v>510</v>
      </c>
      <c r="D5" s="36">
        <v>324</v>
      </c>
      <c r="E5" s="36"/>
      <c r="F5" s="36"/>
      <c r="G5" s="36">
        <v>634</v>
      </c>
      <c r="H5" s="36">
        <v>1172</v>
      </c>
      <c r="I5" s="36"/>
      <c r="J5" s="44"/>
      <c r="K5" s="42"/>
      <c r="M5" s="42"/>
      <c r="O5" s="42"/>
      <c r="Q5" s="42"/>
    </row>
    <row r="6" spans="1:18" s="4" customFormat="1" ht="32" x14ac:dyDescent="0.2">
      <c r="A6" s="84" t="s">
        <v>11</v>
      </c>
      <c r="B6" s="38" t="s">
        <v>419</v>
      </c>
      <c r="C6" s="36">
        <v>21</v>
      </c>
      <c r="D6" s="36">
        <v>6</v>
      </c>
      <c r="E6" s="36">
        <v>2.37</v>
      </c>
      <c r="F6" s="36">
        <v>7.0000000000000007E-2</v>
      </c>
      <c r="G6" s="36">
        <v>0</v>
      </c>
      <c r="H6" s="36">
        <v>7</v>
      </c>
      <c r="I6" s="36">
        <v>0</v>
      </c>
      <c r="J6" s="44">
        <v>0.02</v>
      </c>
      <c r="K6" s="42"/>
      <c r="M6" s="42"/>
      <c r="O6" s="42"/>
      <c r="Q6" s="42"/>
    </row>
    <row r="7" spans="1:18" s="4" customFormat="1" ht="16" x14ac:dyDescent="0.2">
      <c r="A7" s="84"/>
      <c r="B7" s="38" t="s">
        <v>420</v>
      </c>
      <c r="C7" s="36">
        <v>300</v>
      </c>
      <c r="D7" s="36">
        <v>202</v>
      </c>
      <c r="E7" s="45"/>
      <c r="F7" s="36"/>
      <c r="G7" s="36">
        <v>563</v>
      </c>
      <c r="H7" s="36">
        <v>639</v>
      </c>
      <c r="I7" s="36"/>
      <c r="J7" s="45"/>
      <c r="K7" s="42"/>
      <c r="M7" s="42"/>
      <c r="O7" s="42"/>
      <c r="P7" s="42"/>
      <c r="Q7" s="42"/>
      <c r="R7" s="41"/>
    </row>
    <row r="8" spans="1:18" s="4" customFormat="1" x14ac:dyDescent="0.2">
      <c r="F8"/>
    </row>
    <row r="9" spans="1:18" x14ac:dyDescent="0.2">
      <c r="A9" s="39" t="s">
        <v>417</v>
      </c>
    </row>
  </sheetData>
  <mergeCells count="5">
    <mergeCell ref="A4:A5"/>
    <mergeCell ref="A6:A7"/>
    <mergeCell ref="C2:F2"/>
    <mergeCell ref="G2:J2"/>
    <mergeCell ref="A2:B3"/>
  </mergeCells>
  <pageMargins left="0.7" right="0.7" top="0.75" bottom="0.75" header="0.3" footer="0.3"/>
  <pageSetup paperSize="9" pageOrder="overThenDown" orientation="landscape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9"/>
  <sheetViews>
    <sheetView zoomScale="110" zoomScaleNormal="110" workbookViewId="0">
      <selection activeCell="A10" sqref="A10"/>
    </sheetView>
  </sheetViews>
  <sheetFormatPr baseColWidth="10" defaultColWidth="8.83203125" defaultRowHeight="15" x14ac:dyDescent="0.2"/>
  <cols>
    <col min="2" max="2" width="10.83203125" customWidth="1"/>
    <col min="3" max="3" width="7.1640625" customWidth="1"/>
    <col min="4" max="4" width="6.83203125" customWidth="1"/>
    <col min="5" max="5" width="6.1640625" customWidth="1"/>
    <col min="6" max="6" width="5.6640625" customWidth="1"/>
    <col min="7" max="7" width="6.1640625" customWidth="1"/>
    <col min="8" max="8" width="6.6640625" customWidth="1"/>
    <col min="9" max="9" width="5.6640625" customWidth="1"/>
    <col min="10" max="10" width="5.83203125" customWidth="1"/>
  </cols>
  <sheetData>
    <row r="1" spans="1:10" ht="16" x14ac:dyDescent="0.2">
      <c r="A1" s="50" t="s">
        <v>427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15" customHeight="1" x14ac:dyDescent="0.2">
      <c r="A2" s="87"/>
      <c r="B2" s="88"/>
      <c r="C2" s="85" t="s">
        <v>20</v>
      </c>
      <c r="D2" s="85"/>
      <c r="E2" s="85"/>
      <c r="F2" s="85"/>
      <c r="G2" s="85" t="s">
        <v>414</v>
      </c>
      <c r="H2" s="85"/>
      <c r="I2" s="85"/>
      <c r="J2" s="85"/>
    </row>
    <row r="3" spans="1:10" ht="32" x14ac:dyDescent="0.2">
      <c r="A3" s="89"/>
      <c r="B3" s="90"/>
      <c r="C3" s="20" t="s">
        <v>381</v>
      </c>
      <c r="D3" s="20" t="s">
        <v>13</v>
      </c>
      <c r="E3" s="20" t="s">
        <v>415</v>
      </c>
      <c r="F3" s="46" t="s">
        <v>373</v>
      </c>
      <c r="G3" s="20" t="s">
        <v>381</v>
      </c>
      <c r="H3" s="20" t="s">
        <v>13</v>
      </c>
      <c r="I3" s="20" t="s">
        <v>415</v>
      </c>
      <c r="J3" s="46" t="s">
        <v>373</v>
      </c>
    </row>
    <row r="4" spans="1:10" ht="30.75" customHeight="1" x14ac:dyDescent="0.2">
      <c r="A4" s="84" t="s">
        <v>10</v>
      </c>
      <c r="B4" s="35" t="s">
        <v>26</v>
      </c>
      <c r="C4" s="36">
        <v>2</v>
      </c>
      <c r="D4" s="36">
        <v>2</v>
      </c>
      <c r="E4" s="36">
        <v>0.85</v>
      </c>
      <c r="F4" s="36">
        <v>0.74</v>
      </c>
      <c r="G4" s="36">
        <v>6</v>
      </c>
      <c r="H4" s="36">
        <v>10</v>
      </c>
      <c r="I4" s="36">
        <v>1.02</v>
      </c>
      <c r="J4" s="36">
        <v>0.57999999999999996</v>
      </c>
    </row>
    <row r="5" spans="1:10" ht="30" customHeight="1" x14ac:dyDescent="0.2">
      <c r="A5" s="84"/>
      <c r="B5" s="35" t="s">
        <v>416</v>
      </c>
      <c r="C5" s="36">
        <v>195</v>
      </c>
      <c r="D5" s="36">
        <v>166</v>
      </c>
      <c r="E5" s="36"/>
      <c r="F5" s="36"/>
      <c r="G5" s="36">
        <v>370</v>
      </c>
      <c r="H5" s="36">
        <v>631</v>
      </c>
      <c r="I5" s="36"/>
      <c r="J5" s="36"/>
    </row>
    <row r="6" spans="1:10" ht="30" customHeight="1" x14ac:dyDescent="0.2">
      <c r="A6" s="84" t="s">
        <v>11</v>
      </c>
      <c r="B6" s="35" t="s">
        <v>26</v>
      </c>
      <c r="C6" s="36">
        <v>1</v>
      </c>
      <c r="D6" s="36">
        <v>4</v>
      </c>
      <c r="E6" s="36">
        <v>0.24</v>
      </c>
      <c r="F6" s="36">
        <v>0.97</v>
      </c>
      <c r="G6" s="36">
        <v>0</v>
      </c>
      <c r="H6" s="36">
        <v>2</v>
      </c>
      <c r="I6" s="36">
        <v>0</v>
      </c>
      <c r="J6" s="36">
        <v>0.52</v>
      </c>
    </row>
    <row r="7" spans="1:10" ht="32.25" customHeight="1" x14ac:dyDescent="0.2">
      <c r="A7" s="84"/>
      <c r="B7" s="35" t="s">
        <v>416</v>
      </c>
      <c r="C7" s="36">
        <v>247</v>
      </c>
      <c r="D7" s="36">
        <v>234</v>
      </c>
      <c r="E7" s="36"/>
      <c r="F7" s="36"/>
      <c r="G7" s="36">
        <v>426</v>
      </c>
      <c r="H7" s="36">
        <v>651</v>
      </c>
      <c r="I7" s="36"/>
      <c r="J7" s="36"/>
    </row>
    <row r="9" spans="1:10" x14ac:dyDescent="0.2">
      <c r="A9" s="39" t="s">
        <v>417</v>
      </c>
    </row>
  </sheetData>
  <mergeCells count="5">
    <mergeCell ref="C2:F2"/>
    <mergeCell ref="G2:J2"/>
    <mergeCell ref="A4:A5"/>
    <mergeCell ref="A6:A7"/>
    <mergeCell ref="A2:B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9"/>
  <sheetViews>
    <sheetView zoomScale="110" zoomScaleNormal="110" workbookViewId="0">
      <selection activeCell="A28" sqref="A28"/>
    </sheetView>
  </sheetViews>
  <sheetFormatPr baseColWidth="10" defaultColWidth="8.83203125" defaultRowHeight="15" x14ac:dyDescent="0.2"/>
  <cols>
    <col min="1" max="1" width="6.33203125" style="6" customWidth="1"/>
    <col min="2" max="2" width="7" style="6" customWidth="1"/>
    <col min="3" max="3" width="20.83203125" style="6" customWidth="1"/>
    <col min="4" max="4" width="7.5" style="6" customWidth="1"/>
    <col min="5" max="5" width="5.5" style="6" customWidth="1"/>
    <col min="6" max="6" width="13.5" style="6" bestFit="1" customWidth="1"/>
    <col min="7" max="7" width="17.6640625" style="6" bestFit="1" customWidth="1"/>
    <col min="8" max="8" width="13.83203125" style="6" customWidth="1"/>
    <col min="9" max="9" width="30.1640625" style="6" customWidth="1"/>
    <col min="10" max="10" width="22.6640625" style="6" customWidth="1"/>
    <col min="11" max="16384" width="8.83203125" style="6"/>
  </cols>
  <sheetData>
    <row r="1" spans="1:9" ht="16" x14ac:dyDescent="0.2">
      <c r="A1" s="49" t="s">
        <v>428</v>
      </c>
      <c r="C1"/>
    </row>
    <row r="2" spans="1:9" ht="36" customHeight="1" x14ac:dyDescent="0.2">
      <c r="A2" s="10" t="s">
        <v>17</v>
      </c>
      <c r="B2" s="10" t="s">
        <v>12</v>
      </c>
      <c r="C2" s="20" t="s">
        <v>383</v>
      </c>
      <c r="D2" s="10" t="s">
        <v>23</v>
      </c>
      <c r="E2" s="10" t="s">
        <v>24</v>
      </c>
      <c r="F2" s="10" t="s">
        <v>25</v>
      </c>
      <c r="G2" s="10" t="s">
        <v>26</v>
      </c>
      <c r="H2" s="20" t="s">
        <v>423</v>
      </c>
      <c r="I2" s="20" t="s">
        <v>27</v>
      </c>
    </row>
    <row r="3" spans="1:9" ht="32" x14ac:dyDescent="0.2">
      <c r="A3" s="17">
        <v>6234</v>
      </c>
      <c r="B3" s="7" t="s">
        <v>381</v>
      </c>
      <c r="C3" s="7" t="s">
        <v>72</v>
      </c>
      <c r="D3" s="7">
        <v>256.89999999999998</v>
      </c>
      <c r="E3" s="7" t="s">
        <v>10</v>
      </c>
      <c r="F3" s="7" t="s">
        <v>30</v>
      </c>
      <c r="G3" s="8" t="s">
        <v>50</v>
      </c>
      <c r="H3" s="7"/>
      <c r="I3" s="57" t="s">
        <v>51</v>
      </c>
    </row>
    <row r="4" spans="1:9" x14ac:dyDescent="0.2">
      <c r="A4" s="7" t="s">
        <v>44</v>
      </c>
      <c r="B4" s="7" t="s">
        <v>13</v>
      </c>
      <c r="C4" s="7" t="s">
        <v>45</v>
      </c>
      <c r="D4" s="7">
        <v>168.4</v>
      </c>
      <c r="E4" s="7" t="s">
        <v>10</v>
      </c>
      <c r="F4" s="7" t="s">
        <v>30</v>
      </c>
      <c r="G4" s="8" t="s">
        <v>46</v>
      </c>
      <c r="H4" s="9" t="s">
        <v>49</v>
      </c>
      <c r="I4" s="57"/>
    </row>
    <row r="5" spans="1:9" ht="32" x14ac:dyDescent="0.2">
      <c r="A5" s="19">
        <v>8303</v>
      </c>
      <c r="B5" s="12" t="s">
        <v>13</v>
      </c>
      <c r="C5" s="12" t="s">
        <v>59</v>
      </c>
      <c r="D5" s="12">
        <v>86.9</v>
      </c>
      <c r="E5" s="12" t="s">
        <v>10</v>
      </c>
      <c r="F5" s="12" t="s">
        <v>35</v>
      </c>
      <c r="G5" s="13" t="s">
        <v>60</v>
      </c>
      <c r="H5" s="3"/>
      <c r="I5" s="58" t="s">
        <v>61</v>
      </c>
    </row>
    <row r="6" spans="1:9" ht="16" x14ac:dyDescent="0.2">
      <c r="A6" s="19">
        <v>8303</v>
      </c>
      <c r="B6" s="12" t="s">
        <v>13</v>
      </c>
      <c r="C6" t="s">
        <v>73</v>
      </c>
      <c r="D6" s="12">
        <v>179.4</v>
      </c>
      <c r="E6" s="12" t="s">
        <v>10</v>
      </c>
      <c r="F6" s="12" t="s">
        <v>35</v>
      </c>
      <c r="G6" s="13" t="s">
        <v>54</v>
      </c>
      <c r="H6" s="3"/>
      <c r="I6" s="58" t="s">
        <v>55</v>
      </c>
    </row>
    <row r="7" spans="1:9" ht="16" x14ac:dyDescent="0.2">
      <c r="A7" s="18">
        <v>7334</v>
      </c>
      <c r="B7" s="12" t="s">
        <v>13</v>
      </c>
      <c r="C7" s="12" t="s">
        <v>74</v>
      </c>
      <c r="D7" s="12">
        <v>198.3</v>
      </c>
      <c r="E7" s="12" t="s">
        <v>10</v>
      </c>
      <c r="F7" s="12" t="s">
        <v>35</v>
      </c>
      <c r="G7" s="13" t="s">
        <v>54</v>
      </c>
      <c r="H7" s="3"/>
      <c r="I7" s="58" t="s">
        <v>55</v>
      </c>
    </row>
    <row r="8" spans="1:9" x14ac:dyDescent="0.2">
      <c r="A8" s="19">
        <v>4738</v>
      </c>
      <c r="B8" s="12" t="s">
        <v>13</v>
      </c>
      <c r="C8" s="1" t="s">
        <v>68</v>
      </c>
      <c r="D8" s="12">
        <v>333.7</v>
      </c>
      <c r="E8" s="12" t="s">
        <v>10</v>
      </c>
      <c r="F8" s="12" t="s">
        <v>30</v>
      </c>
      <c r="G8" s="8" t="s">
        <v>421</v>
      </c>
      <c r="H8" s="12" t="s">
        <v>422</v>
      </c>
      <c r="I8" s="59"/>
    </row>
    <row r="9" spans="1:9" x14ac:dyDescent="0.2">
      <c r="A9" s="19">
        <v>7665</v>
      </c>
      <c r="B9" s="11" t="s">
        <v>381</v>
      </c>
      <c r="C9" s="14" t="s">
        <v>62</v>
      </c>
      <c r="D9" s="12">
        <v>193</v>
      </c>
      <c r="E9" s="12" t="s">
        <v>10</v>
      </c>
      <c r="F9" s="12" t="s">
        <v>30</v>
      </c>
      <c r="G9" s="8" t="s">
        <v>421</v>
      </c>
      <c r="H9" s="12" t="s">
        <v>422</v>
      </c>
      <c r="I9" s="59"/>
    </row>
    <row r="10" spans="1:9" x14ac:dyDescent="0.2">
      <c r="A10" s="7" t="s">
        <v>19</v>
      </c>
      <c r="B10" s="7" t="s">
        <v>13</v>
      </c>
      <c r="C10" s="7" t="s">
        <v>39</v>
      </c>
      <c r="D10" s="7">
        <v>135.69999999999999</v>
      </c>
      <c r="E10" s="7" t="s">
        <v>10</v>
      </c>
      <c r="F10" s="7" t="s">
        <v>30</v>
      </c>
      <c r="G10" s="8" t="s">
        <v>421</v>
      </c>
      <c r="H10" s="12" t="s">
        <v>422</v>
      </c>
      <c r="I10" s="57"/>
    </row>
    <row r="11" spans="1:9" x14ac:dyDescent="0.2">
      <c r="A11" s="7" t="s">
        <v>40</v>
      </c>
      <c r="B11" s="7" t="s">
        <v>381</v>
      </c>
      <c r="C11" s="7" t="s">
        <v>39</v>
      </c>
      <c r="D11" s="7">
        <v>135.69999999999999</v>
      </c>
      <c r="E11" s="7" t="s">
        <v>10</v>
      </c>
      <c r="F11" s="7" t="s">
        <v>30</v>
      </c>
      <c r="G11" s="8" t="s">
        <v>421</v>
      </c>
      <c r="H11" s="12" t="s">
        <v>422</v>
      </c>
      <c r="I11" s="57"/>
    </row>
    <row r="12" spans="1:9" x14ac:dyDescent="0.2">
      <c r="A12" s="7" t="s">
        <v>37</v>
      </c>
      <c r="B12" s="7" t="s">
        <v>381</v>
      </c>
      <c r="C12" s="7" t="s">
        <v>38</v>
      </c>
      <c r="D12" s="7">
        <v>135.9</v>
      </c>
      <c r="E12" s="7" t="s">
        <v>10</v>
      </c>
      <c r="F12" s="7" t="s">
        <v>30</v>
      </c>
      <c r="G12" s="8" t="s">
        <v>421</v>
      </c>
      <c r="H12" s="12" t="s">
        <v>422</v>
      </c>
      <c r="I12" s="57"/>
    </row>
    <row r="13" spans="1:9" x14ac:dyDescent="0.2">
      <c r="A13" s="7" t="s">
        <v>18</v>
      </c>
      <c r="B13" s="5" t="s">
        <v>13</v>
      </c>
      <c r="C13" s="7" t="s">
        <v>38</v>
      </c>
      <c r="D13" s="7">
        <v>135.9</v>
      </c>
      <c r="E13" s="7" t="s">
        <v>11</v>
      </c>
      <c r="F13" s="7" t="s">
        <v>30</v>
      </c>
      <c r="G13" s="8" t="s">
        <v>421</v>
      </c>
      <c r="H13" s="12" t="s">
        <v>422</v>
      </c>
      <c r="I13" s="57"/>
    </row>
    <row r="14" spans="1:9" x14ac:dyDescent="0.2">
      <c r="A14" s="18" t="s">
        <v>64</v>
      </c>
      <c r="B14" s="12" t="s">
        <v>381</v>
      </c>
      <c r="C14" s="15" t="s">
        <v>63</v>
      </c>
      <c r="D14" s="12">
        <v>120.1</v>
      </c>
      <c r="E14" s="12" t="s">
        <v>10</v>
      </c>
      <c r="F14" s="12" t="s">
        <v>30</v>
      </c>
      <c r="G14" s="8" t="s">
        <v>421</v>
      </c>
      <c r="H14" s="12" t="s">
        <v>422</v>
      </c>
      <c r="I14" s="59"/>
    </row>
    <row r="15" spans="1:9" x14ac:dyDescent="0.2">
      <c r="A15" s="19">
        <v>8262</v>
      </c>
      <c r="B15" s="12" t="s">
        <v>13</v>
      </c>
      <c r="C15" s="1" t="s">
        <v>67</v>
      </c>
      <c r="D15" s="12">
        <v>161.19999999999999</v>
      </c>
      <c r="E15" s="12" t="s">
        <v>10</v>
      </c>
      <c r="F15" s="12" t="s">
        <v>30</v>
      </c>
      <c r="G15" s="8" t="s">
        <v>421</v>
      </c>
      <c r="H15" s="12" t="s">
        <v>422</v>
      </c>
      <c r="I15" s="59"/>
    </row>
    <row r="16" spans="1:9" x14ac:dyDescent="0.2">
      <c r="A16" s="19">
        <v>3207</v>
      </c>
      <c r="B16" s="12" t="s">
        <v>13</v>
      </c>
      <c r="C16" s="1" t="s">
        <v>71</v>
      </c>
      <c r="D16" s="12">
        <v>111.8</v>
      </c>
      <c r="E16" s="12" t="s">
        <v>11</v>
      </c>
      <c r="F16" s="12" t="s">
        <v>30</v>
      </c>
      <c r="G16" s="13" t="s">
        <v>48</v>
      </c>
      <c r="H16" s="12" t="s">
        <v>96</v>
      </c>
      <c r="I16" s="59"/>
    </row>
    <row r="17" spans="1:9" x14ac:dyDescent="0.2">
      <c r="A17" s="7" t="s">
        <v>44</v>
      </c>
      <c r="B17" s="7" t="s">
        <v>13</v>
      </c>
      <c r="C17" s="7" t="s">
        <v>47</v>
      </c>
      <c r="D17" s="7">
        <v>98.8</v>
      </c>
      <c r="E17" s="7" t="s">
        <v>11</v>
      </c>
      <c r="F17" s="7" t="s">
        <v>30</v>
      </c>
      <c r="G17" s="8" t="s">
        <v>48</v>
      </c>
      <c r="H17" s="9" t="s">
        <v>96</v>
      </c>
      <c r="I17" s="57"/>
    </row>
    <row r="18" spans="1:9" ht="16" x14ac:dyDescent="0.2">
      <c r="A18" s="18">
        <v>7334</v>
      </c>
      <c r="B18" s="12" t="s">
        <v>13</v>
      </c>
      <c r="C18" s="12" t="s">
        <v>56</v>
      </c>
      <c r="D18" s="12">
        <v>50.6</v>
      </c>
      <c r="E18" s="12" t="s">
        <v>10</v>
      </c>
      <c r="F18" s="12" t="s">
        <v>35</v>
      </c>
      <c r="G18" s="13" t="s">
        <v>57</v>
      </c>
      <c r="H18" s="3"/>
      <c r="I18" s="58" t="s">
        <v>58</v>
      </c>
    </row>
    <row r="19" spans="1:9" ht="32" x14ac:dyDescent="0.2">
      <c r="A19" s="7" t="s">
        <v>33</v>
      </c>
      <c r="B19" s="7" t="s">
        <v>13</v>
      </c>
      <c r="C19" s="7" t="s">
        <v>34</v>
      </c>
      <c r="D19" s="7">
        <v>28.7</v>
      </c>
      <c r="E19" s="7" t="s">
        <v>11</v>
      </c>
      <c r="F19" s="7" t="s">
        <v>35</v>
      </c>
      <c r="G19" s="56" t="s">
        <v>36</v>
      </c>
      <c r="H19" s="8"/>
      <c r="I19" s="57" t="s">
        <v>433</v>
      </c>
    </row>
    <row r="20" spans="1:9" ht="32" x14ac:dyDescent="0.2">
      <c r="A20" s="7" t="s">
        <v>28</v>
      </c>
      <c r="B20" s="7" t="s">
        <v>13</v>
      </c>
      <c r="C20" s="7" t="s">
        <v>29</v>
      </c>
      <c r="D20" s="7">
        <v>26.1</v>
      </c>
      <c r="E20" s="7" t="s">
        <v>11</v>
      </c>
      <c r="F20" s="7" t="s">
        <v>30</v>
      </c>
      <c r="G20" s="8" t="s">
        <v>31</v>
      </c>
      <c r="H20" s="8"/>
      <c r="I20" s="57" t="s">
        <v>32</v>
      </c>
    </row>
    <row r="21" spans="1:9" x14ac:dyDescent="0.2">
      <c r="A21" s="18">
        <v>8385</v>
      </c>
      <c r="B21" s="12" t="s">
        <v>13</v>
      </c>
      <c r="C21" s="12" t="s">
        <v>52</v>
      </c>
      <c r="D21" s="12">
        <v>16</v>
      </c>
      <c r="E21" s="12" t="s">
        <v>11</v>
      </c>
      <c r="F21" s="12" t="s">
        <v>30</v>
      </c>
      <c r="G21" s="13" t="s">
        <v>53</v>
      </c>
      <c r="H21" s="3"/>
      <c r="I21" s="59"/>
    </row>
    <row r="22" spans="1:9" x14ac:dyDescent="0.2">
      <c r="A22" s="19">
        <v>8511</v>
      </c>
      <c r="B22" s="12" t="s">
        <v>381</v>
      </c>
      <c r="C22" s="1" t="s">
        <v>65</v>
      </c>
      <c r="D22" s="12">
        <v>195.2</v>
      </c>
      <c r="E22" s="12" t="s">
        <v>10</v>
      </c>
      <c r="F22" s="12" t="s">
        <v>35</v>
      </c>
      <c r="G22" s="16" t="s">
        <v>66</v>
      </c>
      <c r="H22" s="12" t="s">
        <v>49</v>
      </c>
      <c r="I22" s="59"/>
    </row>
    <row r="23" spans="1:9" x14ac:dyDescent="0.2">
      <c r="A23" s="19">
        <v>8262</v>
      </c>
      <c r="B23" s="12" t="s">
        <v>13</v>
      </c>
      <c r="C23" s="1" t="s">
        <v>70</v>
      </c>
      <c r="D23" s="12">
        <v>165.1</v>
      </c>
      <c r="E23" s="12" t="s">
        <v>10</v>
      </c>
      <c r="F23" s="12" t="s">
        <v>35</v>
      </c>
      <c r="G23" s="16" t="s">
        <v>66</v>
      </c>
      <c r="H23" s="12" t="s">
        <v>49</v>
      </c>
      <c r="I23" s="59"/>
    </row>
    <row r="24" spans="1:9" x14ac:dyDescent="0.2">
      <c r="A24" s="19">
        <v>4738</v>
      </c>
      <c r="B24" s="12" t="s">
        <v>13</v>
      </c>
      <c r="C24" s="1" t="s">
        <v>69</v>
      </c>
      <c r="D24" s="12">
        <v>139.1</v>
      </c>
      <c r="E24" s="12" t="s">
        <v>10</v>
      </c>
      <c r="F24" s="12" t="s">
        <v>35</v>
      </c>
      <c r="G24" s="16" t="s">
        <v>66</v>
      </c>
      <c r="H24" s="12" t="s">
        <v>49</v>
      </c>
      <c r="I24" s="59"/>
    </row>
    <row r="25" spans="1:9" ht="32" x14ac:dyDescent="0.2">
      <c r="A25" s="7" t="s">
        <v>41</v>
      </c>
      <c r="B25" s="7" t="s">
        <v>381</v>
      </c>
      <c r="C25" s="7" t="s">
        <v>42</v>
      </c>
      <c r="D25" s="7">
        <v>48.6</v>
      </c>
      <c r="E25" s="7" t="s">
        <v>11</v>
      </c>
      <c r="F25" s="7" t="s">
        <v>35</v>
      </c>
      <c r="G25" s="8" t="s">
        <v>43</v>
      </c>
      <c r="H25" s="9" t="s">
        <v>49</v>
      </c>
      <c r="I25" s="57" t="s">
        <v>424</v>
      </c>
    </row>
    <row r="27" spans="1:9" x14ac:dyDescent="0.2">
      <c r="A27" s="6" t="s">
        <v>431</v>
      </c>
    </row>
    <row r="29" spans="1:9" x14ac:dyDescent="0.2">
      <c r="D29"/>
      <c r="E29"/>
    </row>
  </sheetData>
  <sortState xmlns:xlrd2="http://schemas.microsoft.com/office/spreadsheetml/2017/richdata2" ref="A3:I25">
    <sortCondition ref="C3:C25"/>
  </sortState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5"/>
  <sheetViews>
    <sheetView zoomScale="110" zoomScaleNormal="110" workbookViewId="0">
      <selection activeCell="A36" sqref="A36"/>
    </sheetView>
  </sheetViews>
  <sheetFormatPr baseColWidth="10" defaultColWidth="8.83203125" defaultRowHeight="15" x14ac:dyDescent="0.2"/>
  <cols>
    <col min="1" max="1" width="13.5" customWidth="1"/>
    <col min="2" max="2" width="63.83203125" customWidth="1"/>
    <col min="3" max="3" width="8.5" customWidth="1"/>
    <col min="4" max="4" width="10.6640625" customWidth="1"/>
    <col min="5" max="6" width="8.1640625" customWidth="1"/>
  </cols>
  <sheetData>
    <row r="1" spans="1:6" ht="16" x14ac:dyDescent="0.2">
      <c r="A1" s="49" t="s">
        <v>429</v>
      </c>
    </row>
    <row r="2" spans="1:6" ht="32" x14ac:dyDescent="0.2">
      <c r="A2" s="24" t="s">
        <v>370</v>
      </c>
      <c r="B2" s="24" t="s">
        <v>371</v>
      </c>
      <c r="C2" s="24" t="s">
        <v>372</v>
      </c>
      <c r="D2" s="24" t="s">
        <v>374</v>
      </c>
      <c r="E2" s="60" t="s">
        <v>373</v>
      </c>
      <c r="F2" s="61" t="s">
        <v>9</v>
      </c>
    </row>
    <row r="3" spans="1:6" x14ac:dyDescent="0.2">
      <c r="A3" s="91" t="s">
        <v>75</v>
      </c>
      <c r="B3" s="91"/>
      <c r="C3" s="91"/>
      <c r="D3" s="91"/>
      <c r="E3" s="91"/>
      <c r="F3" s="91"/>
    </row>
    <row r="4" spans="1:6" ht="16" x14ac:dyDescent="0.2">
      <c r="A4" s="59" t="s">
        <v>2</v>
      </c>
      <c r="B4" s="59" t="s">
        <v>3</v>
      </c>
      <c r="C4" s="59">
        <v>447</v>
      </c>
      <c r="D4" s="62">
        <v>3.17414590903519</v>
      </c>
      <c r="E4" s="62">
        <v>3.1449903983089902E-2</v>
      </c>
      <c r="F4" s="62">
        <v>0.60182708227167703</v>
      </c>
    </row>
    <row r="5" spans="1:6" ht="16" x14ac:dyDescent="0.2">
      <c r="A5" s="59" t="s">
        <v>77</v>
      </c>
      <c r="B5" s="59" t="s">
        <v>338</v>
      </c>
      <c r="C5" s="59">
        <v>725</v>
      </c>
      <c r="D5" s="62">
        <v>1.0883587181429799</v>
      </c>
      <c r="E5" s="62">
        <v>3.10335773070342E-2</v>
      </c>
      <c r="F5" s="62">
        <v>0.60182708227167703</v>
      </c>
    </row>
    <row r="6" spans="1:6" ht="16" x14ac:dyDescent="0.2">
      <c r="A6" s="59" t="s">
        <v>6</v>
      </c>
      <c r="B6" s="59" t="s">
        <v>335</v>
      </c>
      <c r="C6" s="59">
        <v>122</v>
      </c>
      <c r="D6" s="62">
        <v>3.1613073392855502</v>
      </c>
      <c r="E6" s="62">
        <v>3.1722170948725398E-2</v>
      </c>
      <c r="F6" s="62">
        <v>0.60182708227167703</v>
      </c>
    </row>
    <row r="7" spans="1:6" ht="32" x14ac:dyDescent="0.2">
      <c r="A7" s="59" t="s">
        <v>7</v>
      </c>
      <c r="B7" s="59" t="s">
        <v>8</v>
      </c>
      <c r="C7" s="59">
        <v>113</v>
      </c>
      <c r="D7" s="62">
        <v>2.9776896279913698</v>
      </c>
      <c r="E7" s="62">
        <v>4.44054381787106E-2</v>
      </c>
      <c r="F7" s="62">
        <v>0.60182708227167703</v>
      </c>
    </row>
    <row r="8" spans="1:6" ht="16" x14ac:dyDescent="0.2">
      <c r="A8" s="59" t="s">
        <v>5</v>
      </c>
      <c r="B8" s="59" t="s">
        <v>337</v>
      </c>
      <c r="C8" s="59">
        <v>219</v>
      </c>
      <c r="D8" s="62">
        <v>2.95284040691587</v>
      </c>
      <c r="E8" s="62">
        <v>4.49180146998618E-2</v>
      </c>
      <c r="F8" s="62">
        <v>0.60182708227167703</v>
      </c>
    </row>
    <row r="9" spans="1:6" ht="16" x14ac:dyDescent="0.2">
      <c r="A9" s="59" t="s">
        <v>76</v>
      </c>
      <c r="B9" s="59" t="s">
        <v>336</v>
      </c>
      <c r="C9" s="59">
        <v>113</v>
      </c>
      <c r="D9" s="62">
        <v>3.7690642749023699</v>
      </c>
      <c r="E9" s="62">
        <v>4.6794914545938399E-2</v>
      </c>
      <c r="F9" s="62">
        <v>0.60182708227167703</v>
      </c>
    </row>
    <row r="10" spans="1:6" ht="16" x14ac:dyDescent="0.2">
      <c r="A10" s="59" t="s">
        <v>78</v>
      </c>
      <c r="B10" s="59" t="s">
        <v>339</v>
      </c>
      <c r="C10" s="59">
        <v>135</v>
      </c>
      <c r="D10" s="62">
        <v>1.94870058226201</v>
      </c>
      <c r="E10" s="62">
        <v>4.89300064028255E-2</v>
      </c>
      <c r="F10" s="62">
        <v>0.60182708227167703</v>
      </c>
    </row>
    <row r="11" spans="1:6" ht="16" x14ac:dyDescent="0.2">
      <c r="A11" s="59" t="s">
        <v>79</v>
      </c>
      <c r="B11" s="59" t="s">
        <v>340</v>
      </c>
      <c r="C11" s="59">
        <v>149</v>
      </c>
      <c r="D11" s="62">
        <v>1.94870058226201</v>
      </c>
      <c r="E11" s="62">
        <v>4.89300064028255E-2</v>
      </c>
      <c r="F11" s="62">
        <v>0.60182708227167703</v>
      </c>
    </row>
    <row r="12" spans="1:6" ht="16" x14ac:dyDescent="0.2">
      <c r="A12" s="59" t="s">
        <v>351</v>
      </c>
      <c r="B12" s="59" t="s">
        <v>352</v>
      </c>
      <c r="C12" s="59">
        <v>889</v>
      </c>
      <c r="D12" s="62">
        <v>-0.81291729656376099</v>
      </c>
      <c r="E12" s="62">
        <v>2.6934709126364101E-2</v>
      </c>
      <c r="F12" s="62">
        <v>0.60182708227167703</v>
      </c>
    </row>
    <row r="13" spans="1:6" ht="16" x14ac:dyDescent="0.2">
      <c r="A13" s="59" t="s">
        <v>345</v>
      </c>
      <c r="B13" s="59" t="s">
        <v>346</v>
      </c>
      <c r="C13" s="59">
        <v>927</v>
      </c>
      <c r="D13" s="62">
        <v>-0.92135730843461605</v>
      </c>
      <c r="E13" s="62">
        <v>3.6123484379819701E-2</v>
      </c>
      <c r="F13" s="62">
        <v>0.60182708227167703</v>
      </c>
    </row>
    <row r="14" spans="1:6" ht="16" x14ac:dyDescent="0.2">
      <c r="A14" s="59" t="s">
        <v>343</v>
      </c>
      <c r="B14" s="59" t="s">
        <v>344</v>
      </c>
      <c r="C14" s="59">
        <v>651</v>
      </c>
      <c r="D14" s="62">
        <v>-1.06096272791645</v>
      </c>
      <c r="E14" s="62">
        <v>3.8905155716357602E-2</v>
      </c>
      <c r="F14" s="62">
        <v>0.60182708227167703</v>
      </c>
    </row>
    <row r="15" spans="1:6" ht="16" x14ac:dyDescent="0.2">
      <c r="A15" s="59" t="s">
        <v>341</v>
      </c>
      <c r="B15" s="59" t="s">
        <v>342</v>
      </c>
      <c r="C15" s="59">
        <v>619</v>
      </c>
      <c r="D15" s="62">
        <v>-1.07874584435355</v>
      </c>
      <c r="E15" s="62">
        <v>3.9584806888641501E-2</v>
      </c>
      <c r="F15" s="62">
        <v>0.60182708227167703</v>
      </c>
    </row>
    <row r="16" spans="1:6" ht="16" x14ac:dyDescent="0.2">
      <c r="A16" s="59" t="s">
        <v>353</v>
      </c>
      <c r="B16" s="59" t="s">
        <v>354</v>
      </c>
      <c r="C16" s="59">
        <v>204</v>
      </c>
      <c r="D16" s="62">
        <v>-3.9218987332600501</v>
      </c>
      <c r="E16" s="62">
        <v>4.1608628988575598E-2</v>
      </c>
      <c r="F16" s="62">
        <v>0.60182708227167703</v>
      </c>
    </row>
    <row r="17" spans="1:6" ht="16" x14ac:dyDescent="0.2">
      <c r="A17" s="59" t="s">
        <v>347</v>
      </c>
      <c r="B17" s="59" t="s">
        <v>348</v>
      </c>
      <c r="C17" s="59">
        <v>342</v>
      </c>
      <c r="D17" s="62">
        <v>-1.32662255949234</v>
      </c>
      <c r="E17" s="62">
        <v>4.325266096587E-2</v>
      </c>
      <c r="F17" s="62">
        <v>0.60182708227167703</v>
      </c>
    </row>
    <row r="18" spans="1:6" ht="16" x14ac:dyDescent="0.2">
      <c r="A18" s="59" t="s">
        <v>349</v>
      </c>
      <c r="B18" s="59" t="s">
        <v>350</v>
      </c>
      <c r="C18" s="59">
        <v>190</v>
      </c>
      <c r="D18" s="62">
        <v>-2.1998997331056702</v>
      </c>
      <c r="E18" s="62">
        <v>4.8902888900938697E-2</v>
      </c>
      <c r="F18" s="62">
        <v>0.60182708227167703</v>
      </c>
    </row>
    <row r="19" spans="1:6" x14ac:dyDescent="0.2">
      <c r="A19" s="91" t="s">
        <v>22</v>
      </c>
      <c r="B19" s="91"/>
      <c r="C19" s="91"/>
      <c r="D19" s="91"/>
      <c r="E19" s="91"/>
      <c r="F19" s="91"/>
    </row>
    <row r="20" spans="1:6" ht="16" x14ac:dyDescent="0.2">
      <c r="A20" s="59" t="s">
        <v>355</v>
      </c>
      <c r="B20" s="59" t="s">
        <v>356</v>
      </c>
      <c r="C20" s="59">
        <v>563</v>
      </c>
      <c r="D20" s="62">
        <v>2.43469101742651</v>
      </c>
      <c r="E20" s="62">
        <v>9.0518736457667892E-3</v>
      </c>
      <c r="F20" s="62">
        <v>0.40855529423724202</v>
      </c>
    </row>
    <row r="21" spans="1:6" ht="16" x14ac:dyDescent="0.2">
      <c r="A21" s="59" t="s">
        <v>77</v>
      </c>
      <c r="B21" s="59" t="s">
        <v>338</v>
      </c>
      <c r="C21" s="59">
        <v>725</v>
      </c>
      <c r="D21" s="62">
        <v>2.1754565642400001</v>
      </c>
      <c r="E21" s="62">
        <v>1.4820335373135599E-2</v>
      </c>
      <c r="F21" s="62">
        <v>0.40855529423724202</v>
      </c>
    </row>
    <row r="22" spans="1:6" ht="16" x14ac:dyDescent="0.2">
      <c r="A22" s="59" t="s">
        <v>81</v>
      </c>
      <c r="B22" s="59" t="s">
        <v>359</v>
      </c>
      <c r="C22" s="59">
        <v>688</v>
      </c>
      <c r="D22" s="62">
        <v>1.6804866873583499</v>
      </c>
      <c r="E22" s="62">
        <v>2.8497385714422601E-2</v>
      </c>
      <c r="F22" s="62">
        <v>0.40855529423724202</v>
      </c>
    </row>
    <row r="23" spans="1:6" ht="16" x14ac:dyDescent="0.2">
      <c r="A23" s="59" t="s">
        <v>357</v>
      </c>
      <c r="B23" s="59" t="s">
        <v>358</v>
      </c>
      <c r="C23" s="59">
        <v>839</v>
      </c>
      <c r="D23" s="62">
        <v>2.3829065883481899</v>
      </c>
      <c r="E23" s="62">
        <v>3.0351465754982002E-2</v>
      </c>
      <c r="F23" s="62">
        <v>0.40855529423724202</v>
      </c>
    </row>
    <row r="24" spans="1:6" ht="16" x14ac:dyDescent="0.2">
      <c r="A24" s="59" t="s">
        <v>80</v>
      </c>
      <c r="B24" s="59" t="s">
        <v>360</v>
      </c>
      <c r="C24" s="59">
        <v>703</v>
      </c>
      <c r="D24" s="62">
        <v>1.6423134255585901</v>
      </c>
      <c r="E24" s="62">
        <v>3.0811412547399102E-2</v>
      </c>
      <c r="F24" s="62">
        <v>0.40855529423724202</v>
      </c>
    </row>
    <row r="25" spans="1:6" ht="16" x14ac:dyDescent="0.2">
      <c r="A25" s="59" t="s">
        <v>361</v>
      </c>
      <c r="B25" s="59" t="s">
        <v>362</v>
      </c>
      <c r="C25" s="59">
        <v>386</v>
      </c>
      <c r="D25" s="62">
        <v>1.6138391841397499</v>
      </c>
      <c r="E25" s="62">
        <v>3.5299214096393403E-2</v>
      </c>
      <c r="F25" s="62">
        <v>0.40855529423724202</v>
      </c>
    </row>
    <row r="26" spans="1:6" ht="16" x14ac:dyDescent="0.2">
      <c r="A26" s="59" t="s">
        <v>363</v>
      </c>
      <c r="B26" s="59" t="s">
        <v>364</v>
      </c>
      <c r="C26" s="59">
        <v>363</v>
      </c>
      <c r="D26" s="62">
        <v>1.6138391841397499</v>
      </c>
      <c r="E26" s="62">
        <v>3.5299214096393403E-2</v>
      </c>
      <c r="F26" s="62">
        <v>0.40855529423724202</v>
      </c>
    </row>
    <row r="27" spans="1:6" ht="16" x14ac:dyDescent="0.2">
      <c r="A27" s="59" t="s">
        <v>4</v>
      </c>
      <c r="B27" s="59" t="s">
        <v>365</v>
      </c>
      <c r="C27" s="59">
        <v>931</v>
      </c>
      <c r="D27" s="62">
        <v>2.2499410788805898</v>
      </c>
      <c r="E27" s="62">
        <v>3.7296865088167902E-2</v>
      </c>
      <c r="F27" s="62">
        <v>0.40855529423724202</v>
      </c>
    </row>
    <row r="28" spans="1:6" ht="16" x14ac:dyDescent="0.2">
      <c r="A28" s="59" t="s">
        <v>0</v>
      </c>
      <c r="B28" s="59" t="s">
        <v>1</v>
      </c>
      <c r="C28" s="59">
        <v>555</v>
      </c>
      <c r="D28" s="62">
        <v>2.7529790977420001</v>
      </c>
      <c r="E28" s="62">
        <v>3.7755631548422798E-2</v>
      </c>
      <c r="F28" s="62">
        <v>0.40855529423724202</v>
      </c>
    </row>
    <row r="29" spans="1:6" ht="16" x14ac:dyDescent="0.2">
      <c r="A29" s="59" t="s">
        <v>2</v>
      </c>
      <c r="B29" s="59" t="s">
        <v>3</v>
      </c>
      <c r="C29" s="59">
        <v>447</v>
      </c>
      <c r="D29" s="62">
        <v>3.53789373569859</v>
      </c>
      <c r="E29" s="62">
        <v>4.22712580382896E-2</v>
      </c>
      <c r="F29" s="62">
        <v>0.40855529423724202</v>
      </c>
    </row>
    <row r="30" spans="1:6" ht="16" x14ac:dyDescent="0.2">
      <c r="A30" s="59" t="s">
        <v>366</v>
      </c>
      <c r="B30" s="59" t="s">
        <v>367</v>
      </c>
      <c r="C30" s="59">
        <v>919</v>
      </c>
      <c r="D30" s="62">
        <v>-1.1370788056054599</v>
      </c>
      <c r="E30" s="62">
        <v>3.7527137043195401E-2</v>
      </c>
      <c r="F30" s="62">
        <v>0.42037871560259299</v>
      </c>
    </row>
    <row r="31" spans="1:6" ht="16" x14ac:dyDescent="0.2">
      <c r="A31" s="59" t="s">
        <v>351</v>
      </c>
      <c r="B31" s="59" t="s">
        <v>352</v>
      </c>
      <c r="C31" s="59">
        <v>889</v>
      </c>
      <c r="D31" s="62">
        <v>-0.92604264098659805</v>
      </c>
      <c r="E31" s="62">
        <v>4.1292810334111203E-2</v>
      </c>
      <c r="F31" s="62">
        <v>0.40855529423724202</v>
      </c>
    </row>
    <row r="32" spans="1:6" ht="16" x14ac:dyDescent="0.2">
      <c r="A32" s="59" t="s">
        <v>368</v>
      </c>
      <c r="B32" s="59" t="s">
        <v>369</v>
      </c>
      <c r="C32" s="59">
        <v>453</v>
      </c>
      <c r="D32" s="62">
        <v>-2.0876665251306998</v>
      </c>
      <c r="E32" s="62">
        <v>4.5121604373398898E-2</v>
      </c>
      <c r="F32" s="62">
        <v>0.40855529423724202</v>
      </c>
    </row>
    <row r="34" spans="1:1" x14ac:dyDescent="0.2">
      <c r="A34" s="25" t="s">
        <v>434</v>
      </c>
    </row>
    <row r="35" spans="1:1" x14ac:dyDescent="0.2">
      <c r="A35" s="63" t="s">
        <v>435</v>
      </c>
    </row>
  </sheetData>
  <sortState xmlns:xlrd2="http://schemas.microsoft.com/office/spreadsheetml/2017/richdata2" ref="A30:F32">
    <sortCondition ref="E30:E32"/>
  </sortState>
  <mergeCells count="2">
    <mergeCell ref="A19:F19"/>
    <mergeCell ref="A3:F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 Del Gobbo</dc:creator>
  <cp:lastModifiedBy>Giulia Del Gobbo</cp:lastModifiedBy>
  <cp:lastPrinted>2020-03-25T19:22:24Z</cp:lastPrinted>
  <dcterms:created xsi:type="dcterms:W3CDTF">2019-04-30T18:11:28Z</dcterms:created>
  <dcterms:modified xsi:type="dcterms:W3CDTF">2020-06-23T21:27:29Z</dcterms:modified>
</cp:coreProperties>
</file>