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F:\护士长投稿\BMC nursing\"/>
    </mc:Choice>
  </mc:AlternateContent>
  <xr:revisionPtr revIDLastSave="0" documentId="13_ncr:1_{F90EA9C9-1640-4147-A7A9-65C772303041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149" i="1" l="1"/>
  <c r="AF149" i="1"/>
  <c r="AG148" i="1"/>
  <c r="AF148" i="1"/>
  <c r="AG147" i="1"/>
  <c r="AF147" i="1"/>
  <c r="AG146" i="1"/>
  <c r="AF146" i="1"/>
  <c r="AG145" i="1"/>
  <c r="AF145" i="1"/>
  <c r="AG144" i="1"/>
  <c r="AF144" i="1"/>
  <c r="AG143" i="1"/>
  <c r="AF143" i="1"/>
  <c r="AG142" i="1"/>
  <c r="AF142" i="1"/>
  <c r="AG141" i="1"/>
  <c r="AF141" i="1"/>
  <c r="AG140" i="1"/>
  <c r="AF140" i="1"/>
  <c r="AG139" i="1"/>
  <c r="AF139" i="1"/>
  <c r="AG138" i="1"/>
  <c r="AF138" i="1"/>
  <c r="AG137" i="1"/>
  <c r="AF137" i="1"/>
  <c r="AG136" i="1"/>
  <c r="AF136" i="1"/>
  <c r="AG135" i="1"/>
  <c r="AF135" i="1"/>
  <c r="AG134" i="1"/>
  <c r="AF134" i="1"/>
  <c r="AG133" i="1"/>
  <c r="AF133" i="1"/>
  <c r="AG132" i="1"/>
  <c r="AF132" i="1"/>
  <c r="AG131" i="1"/>
  <c r="AF131" i="1"/>
  <c r="AG130" i="1"/>
  <c r="AF130" i="1"/>
  <c r="AG129" i="1"/>
  <c r="AF129" i="1"/>
  <c r="AG128" i="1"/>
  <c r="AF128" i="1"/>
  <c r="AG127" i="1"/>
  <c r="AF127" i="1"/>
  <c r="AG126" i="1"/>
  <c r="AF126" i="1"/>
  <c r="AG125" i="1"/>
  <c r="AF125" i="1"/>
  <c r="AG124" i="1"/>
  <c r="AF124" i="1"/>
  <c r="AG123" i="1"/>
  <c r="AF123" i="1"/>
  <c r="AG122" i="1"/>
  <c r="AF122" i="1"/>
  <c r="AG121" i="1"/>
  <c r="AF121" i="1"/>
  <c r="AG120" i="1"/>
  <c r="AF120" i="1"/>
  <c r="AG119" i="1"/>
  <c r="AF119" i="1"/>
  <c r="AG118" i="1"/>
  <c r="AF118" i="1"/>
  <c r="AG117" i="1"/>
  <c r="AF117" i="1"/>
  <c r="AG116" i="1"/>
  <c r="AF116" i="1"/>
  <c r="AG115" i="1"/>
  <c r="AF115" i="1"/>
  <c r="AG114" i="1"/>
  <c r="AF114" i="1"/>
  <c r="AG113" i="1"/>
  <c r="AF113" i="1"/>
  <c r="AG112" i="1"/>
  <c r="AF112" i="1"/>
  <c r="AG111" i="1"/>
  <c r="AF111" i="1"/>
  <c r="AG110" i="1"/>
  <c r="AF110" i="1"/>
  <c r="AG109" i="1"/>
  <c r="AF109" i="1"/>
  <c r="AG108" i="1"/>
  <c r="AF108" i="1"/>
  <c r="AG107" i="1"/>
  <c r="AF107" i="1"/>
  <c r="AG106" i="1"/>
  <c r="AF106" i="1"/>
  <c r="AG105" i="1"/>
  <c r="AF105" i="1"/>
  <c r="AG104" i="1"/>
  <c r="AF104" i="1"/>
  <c r="AG103" i="1"/>
  <c r="AF103" i="1"/>
  <c r="AG102" i="1"/>
  <c r="AF102" i="1"/>
  <c r="AG101" i="1"/>
  <c r="AF101" i="1"/>
  <c r="AG100" i="1"/>
  <c r="AF100" i="1"/>
  <c r="AG99" i="1"/>
  <c r="AF99" i="1"/>
  <c r="AG98" i="1"/>
  <c r="AF98" i="1"/>
  <c r="AG97" i="1"/>
  <c r="AF97" i="1"/>
  <c r="AG96" i="1"/>
  <c r="AF96" i="1"/>
  <c r="AG95" i="1"/>
  <c r="AF95" i="1"/>
  <c r="AG94" i="1"/>
  <c r="AF94" i="1"/>
  <c r="AG93" i="1"/>
  <c r="AF93" i="1"/>
  <c r="AG92" i="1"/>
  <c r="AF92" i="1"/>
  <c r="AG91" i="1"/>
  <c r="AF91" i="1"/>
  <c r="AG90" i="1"/>
  <c r="AF90" i="1"/>
  <c r="AG89" i="1"/>
  <c r="AF89" i="1"/>
  <c r="AG88" i="1"/>
  <c r="AF88" i="1"/>
  <c r="AG87" i="1"/>
  <c r="AF87" i="1"/>
  <c r="AG86" i="1"/>
  <c r="AF86" i="1"/>
  <c r="AG85" i="1"/>
  <c r="AF85" i="1"/>
  <c r="AG84" i="1"/>
  <c r="AF84" i="1"/>
  <c r="AG83" i="1"/>
  <c r="AF83" i="1"/>
  <c r="AG82" i="1"/>
  <c r="AF82" i="1"/>
  <c r="AG81" i="1"/>
  <c r="AF81" i="1"/>
  <c r="AG80" i="1"/>
  <c r="AF80" i="1"/>
  <c r="AG79" i="1"/>
  <c r="AF79" i="1"/>
  <c r="AG78" i="1"/>
  <c r="AF78" i="1"/>
  <c r="AG77" i="1"/>
  <c r="AF77" i="1"/>
  <c r="AG76" i="1"/>
  <c r="AF76" i="1"/>
  <c r="AG75" i="1"/>
  <c r="AF75" i="1"/>
  <c r="AG74" i="1"/>
  <c r="AF74" i="1"/>
  <c r="AG73" i="1"/>
  <c r="AF73" i="1"/>
  <c r="AG72" i="1"/>
  <c r="AF72" i="1"/>
  <c r="AG71" i="1"/>
  <c r="AF71" i="1"/>
  <c r="AG70" i="1"/>
  <c r="AF70" i="1"/>
  <c r="AG69" i="1"/>
  <c r="AF69" i="1"/>
  <c r="AG68" i="1"/>
  <c r="AF68" i="1"/>
  <c r="AG67" i="1"/>
  <c r="AF67" i="1"/>
  <c r="AG66" i="1"/>
  <c r="AF66" i="1"/>
  <c r="AG65" i="1"/>
  <c r="AF65" i="1"/>
  <c r="AG64" i="1"/>
  <c r="AF64" i="1"/>
  <c r="AG63" i="1"/>
  <c r="AF63" i="1"/>
  <c r="AG62" i="1"/>
  <c r="AF62" i="1"/>
  <c r="AG61" i="1"/>
  <c r="AF61" i="1"/>
  <c r="AG60" i="1"/>
  <c r="AF60" i="1"/>
  <c r="AG59" i="1"/>
  <c r="AF59" i="1"/>
  <c r="AG58" i="1"/>
  <c r="AF58" i="1"/>
  <c r="AG57" i="1"/>
  <c r="AF57" i="1"/>
  <c r="AG56" i="1"/>
  <c r="AF56" i="1"/>
  <c r="AG55" i="1"/>
  <c r="AF55" i="1"/>
  <c r="AG54" i="1"/>
  <c r="AF54" i="1"/>
  <c r="AG53" i="1"/>
  <c r="AF53" i="1"/>
  <c r="AG52" i="1"/>
  <c r="AF52" i="1"/>
  <c r="AG51" i="1"/>
  <c r="AF51" i="1"/>
  <c r="AG50" i="1"/>
  <c r="AF50" i="1"/>
  <c r="AG49" i="1"/>
  <c r="AF49" i="1"/>
  <c r="AG48" i="1"/>
  <c r="AF48" i="1"/>
  <c r="AG47" i="1"/>
  <c r="AF47" i="1"/>
  <c r="AG46" i="1"/>
  <c r="AF46" i="1"/>
  <c r="AG45" i="1"/>
  <c r="AF45" i="1"/>
  <c r="AG44" i="1"/>
  <c r="AF44" i="1"/>
  <c r="AG43" i="1"/>
  <c r="AF43" i="1"/>
  <c r="AG42" i="1"/>
  <c r="AF42" i="1"/>
  <c r="AG41" i="1"/>
  <c r="AF41" i="1"/>
  <c r="AG40" i="1"/>
  <c r="AF40" i="1"/>
  <c r="AG39" i="1"/>
  <c r="AF39" i="1"/>
  <c r="AG38" i="1"/>
  <c r="AF38" i="1"/>
  <c r="AG37" i="1"/>
  <c r="AF37" i="1"/>
  <c r="AG36" i="1"/>
  <c r="AF36" i="1"/>
  <c r="AG35" i="1"/>
  <c r="AF35" i="1"/>
  <c r="AG34" i="1"/>
  <c r="AF34" i="1"/>
  <c r="AG33" i="1"/>
  <c r="AF33" i="1"/>
  <c r="AG32" i="1"/>
  <c r="AF32" i="1"/>
  <c r="AG31" i="1"/>
  <c r="AF31" i="1"/>
  <c r="AG30" i="1"/>
  <c r="AF30" i="1"/>
  <c r="AG29" i="1"/>
  <c r="AF29" i="1"/>
  <c r="AG28" i="1"/>
  <c r="AF28" i="1"/>
  <c r="AG27" i="1"/>
  <c r="AF27" i="1"/>
  <c r="AG26" i="1"/>
  <c r="AF26" i="1"/>
  <c r="AG25" i="1"/>
  <c r="AF25" i="1"/>
  <c r="AG24" i="1"/>
  <c r="AF24" i="1"/>
  <c r="AG23" i="1"/>
  <c r="AF23" i="1"/>
  <c r="AG22" i="1"/>
  <c r="AF22" i="1"/>
  <c r="AG21" i="1"/>
  <c r="AF21" i="1"/>
  <c r="AG20" i="1"/>
  <c r="AF20" i="1"/>
  <c r="AG19" i="1"/>
  <c r="AF19" i="1"/>
  <c r="AG18" i="1"/>
  <c r="AF18" i="1"/>
  <c r="AG17" i="1"/>
  <c r="AF17" i="1"/>
  <c r="AG16" i="1"/>
  <c r="AF16" i="1"/>
  <c r="AG15" i="1"/>
  <c r="AF15" i="1"/>
  <c r="AG14" i="1"/>
  <c r="AF14" i="1"/>
  <c r="AG13" i="1"/>
  <c r="AF13" i="1"/>
  <c r="AG12" i="1"/>
  <c r="AF12" i="1"/>
  <c r="AG11" i="1"/>
  <c r="AF11" i="1"/>
  <c r="AG10" i="1"/>
  <c r="AF10" i="1"/>
  <c r="AG9" i="1"/>
  <c r="AF9" i="1"/>
  <c r="AG8" i="1"/>
  <c r="AF8" i="1"/>
  <c r="AG7" i="1"/>
  <c r="AF7" i="1"/>
  <c r="AG6" i="1"/>
  <c r="AF6" i="1"/>
  <c r="AG5" i="1"/>
  <c r="AF5" i="1"/>
  <c r="AG4" i="1"/>
  <c r="AF4" i="1"/>
  <c r="AG3" i="1"/>
  <c r="AF3" i="1"/>
  <c r="AG2" i="1"/>
  <c r="AF2" i="1"/>
</calcChain>
</file>

<file path=xl/sharedStrings.xml><?xml version="1.0" encoding="utf-8"?>
<sst xmlns="http://schemas.openxmlformats.org/spreadsheetml/2006/main" count="678" uniqueCount="207">
  <si>
    <t>BMI</t>
  </si>
  <si>
    <t>Na</t>
  </si>
  <si>
    <t>K</t>
  </si>
  <si>
    <t>cl</t>
  </si>
  <si>
    <t>d1 Na</t>
  </si>
  <si>
    <t>d1 K</t>
  </si>
  <si>
    <t>d1 cl</t>
  </si>
  <si>
    <t>张绪刚</t>
  </si>
  <si>
    <t>张慧兰</t>
  </si>
  <si>
    <t>张雅凤</t>
  </si>
  <si>
    <t>杨忠生</t>
  </si>
  <si>
    <t>王幼霞</t>
  </si>
  <si>
    <t>邓xx</t>
  </si>
  <si>
    <t>杨振明</t>
  </si>
  <si>
    <t>张国强</t>
  </si>
  <si>
    <t>邵  立</t>
  </si>
  <si>
    <t>赵文波</t>
  </si>
  <si>
    <t>孙军</t>
  </si>
  <si>
    <t>邵刚</t>
  </si>
  <si>
    <t>刘玲</t>
  </si>
  <si>
    <t>李胜啓</t>
  </si>
  <si>
    <t>王建国</t>
  </si>
  <si>
    <t>杨家祥</t>
  </si>
  <si>
    <t>王福才</t>
  </si>
  <si>
    <t>刘春孝</t>
  </si>
  <si>
    <t>何海军</t>
  </si>
  <si>
    <t>傅俊卿</t>
  </si>
  <si>
    <t>靳维一</t>
  </si>
  <si>
    <t>常  伟</t>
  </si>
  <si>
    <t>王建平</t>
  </si>
  <si>
    <t>林艳娟</t>
  </si>
  <si>
    <t>常术清</t>
  </si>
  <si>
    <t>白x</t>
  </si>
  <si>
    <t>金明磊</t>
  </si>
  <si>
    <t>刘立敏</t>
  </si>
  <si>
    <t>杨殿勤</t>
  </si>
  <si>
    <t>徐xx</t>
  </si>
  <si>
    <t>刘xx</t>
  </si>
  <si>
    <t>毕秀云</t>
  </si>
  <si>
    <t>王志</t>
  </si>
  <si>
    <t>赵世文</t>
  </si>
  <si>
    <t>隋春香</t>
  </si>
  <si>
    <t>施宝太</t>
  </si>
  <si>
    <t>曲维</t>
  </si>
  <si>
    <t>李淑霞</t>
  </si>
  <si>
    <t>田xx</t>
  </si>
  <si>
    <t>杨晓芹</t>
  </si>
  <si>
    <t>严翠英</t>
  </si>
  <si>
    <t>余凤云</t>
  </si>
  <si>
    <t>赵xx</t>
  </si>
  <si>
    <t>周晓晨</t>
  </si>
  <si>
    <t>王学军</t>
  </si>
  <si>
    <t>王永臣</t>
  </si>
  <si>
    <t>郑昌军</t>
  </si>
  <si>
    <t>弥子义</t>
  </si>
  <si>
    <t>黎仁修</t>
  </si>
  <si>
    <t>董兴义</t>
  </si>
  <si>
    <t>张丽</t>
  </si>
  <si>
    <t>赵连珠</t>
  </si>
  <si>
    <t>孙秋萍</t>
  </si>
  <si>
    <t>郭德生</t>
  </si>
  <si>
    <t>张桂凤</t>
  </si>
  <si>
    <t>刘中华</t>
  </si>
  <si>
    <t>王春利</t>
  </si>
  <si>
    <t>王淑菊</t>
  </si>
  <si>
    <t>张军</t>
  </si>
  <si>
    <t>王志新</t>
  </si>
  <si>
    <t>潘杰英</t>
  </si>
  <si>
    <t>杨占梅</t>
  </si>
  <si>
    <t>张德顺</t>
  </si>
  <si>
    <t>匡永和</t>
  </si>
  <si>
    <t>付金石</t>
  </si>
  <si>
    <t>张春艳</t>
  </si>
  <si>
    <t>霍凤杰</t>
  </si>
  <si>
    <t>赵梦九</t>
  </si>
  <si>
    <t>何秀芝</t>
  </si>
  <si>
    <t>王玉洪</t>
  </si>
  <si>
    <t>王仁政</t>
  </si>
  <si>
    <t>张树桂</t>
  </si>
  <si>
    <t>曲彬</t>
  </si>
  <si>
    <t>周成军</t>
  </si>
  <si>
    <t>孟繁丽</t>
  </si>
  <si>
    <t>刘凤兰</t>
  </si>
  <si>
    <t>张xx</t>
  </si>
  <si>
    <t>韩xx</t>
  </si>
  <si>
    <t>刘x</t>
  </si>
  <si>
    <t>李xx</t>
  </si>
  <si>
    <t>付丛和</t>
  </si>
  <si>
    <t>杨xx</t>
  </si>
  <si>
    <t>郭xx</t>
  </si>
  <si>
    <t>徐天</t>
  </si>
  <si>
    <t>谢国立</t>
  </si>
  <si>
    <t>张国栋</t>
  </si>
  <si>
    <t>杨勇福</t>
  </si>
  <si>
    <t>王xx</t>
  </si>
  <si>
    <t>孙x</t>
  </si>
  <si>
    <t>林x</t>
  </si>
  <si>
    <t>袁xx</t>
  </si>
  <si>
    <t>赵逸飞</t>
  </si>
  <si>
    <t>杜福生</t>
  </si>
  <si>
    <t>米宪利</t>
  </si>
  <si>
    <t>何xx</t>
  </si>
  <si>
    <t>谢xx</t>
  </si>
  <si>
    <t>孔繁经</t>
  </si>
  <si>
    <t>周xx</t>
  </si>
  <si>
    <t>都xx</t>
  </si>
  <si>
    <t>李丽</t>
  </si>
  <si>
    <t>崔xx</t>
  </si>
  <si>
    <t>钟xx</t>
  </si>
  <si>
    <t>边玉珍</t>
  </si>
  <si>
    <t>邹xx</t>
  </si>
  <si>
    <t>张振民</t>
  </si>
  <si>
    <t>郑熙捷</t>
  </si>
  <si>
    <t>孙宪锋</t>
  </si>
  <si>
    <t>林xx</t>
  </si>
  <si>
    <t>于xx</t>
  </si>
  <si>
    <t>董xx</t>
  </si>
  <si>
    <t>张胜</t>
  </si>
  <si>
    <t>邢忠奎</t>
  </si>
  <si>
    <t>刘贵香</t>
  </si>
  <si>
    <t>吴玉芝</t>
  </si>
  <si>
    <t>王淑霞</t>
  </si>
  <si>
    <t>张玉伟</t>
  </si>
  <si>
    <t>田翠华</t>
  </si>
  <si>
    <t>王小云</t>
  </si>
  <si>
    <t>孙xx</t>
  </si>
  <si>
    <t>潘xx</t>
  </si>
  <si>
    <t>晁曼荣</t>
  </si>
  <si>
    <t>赵晓兰</t>
  </si>
  <si>
    <t>侯xx</t>
  </si>
  <si>
    <t>程xx</t>
  </si>
  <si>
    <t>张淑珍</t>
  </si>
  <si>
    <t>管庆欣</t>
  </si>
  <si>
    <t>姜xx</t>
  </si>
  <si>
    <t>王洪彬</t>
  </si>
  <si>
    <t>吴xx</t>
  </si>
  <si>
    <t>张志强</t>
  </si>
  <si>
    <t>马静</t>
  </si>
  <si>
    <t>孙洪铁</t>
  </si>
  <si>
    <t>Gender</t>
    <phoneticPr fontId="3" type="noConversion"/>
  </si>
  <si>
    <t>Age (&gt;60)</t>
    <phoneticPr fontId="3" type="noConversion"/>
  </si>
  <si>
    <t>Patient name</t>
    <phoneticPr fontId="3" type="noConversion"/>
  </si>
  <si>
    <t>male</t>
  </si>
  <si>
    <t>female</t>
  </si>
  <si>
    <t>higher education</t>
  </si>
  <si>
    <t>secondary education</t>
  </si>
  <si>
    <t>primary education</t>
  </si>
  <si>
    <t>Educational attainment</t>
    <phoneticPr fontId="3" type="noConversion"/>
  </si>
  <si>
    <t>Type of disease</t>
    <phoneticPr fontId="3" type="noConversion"/>
  </si>
  <si>
    <t>Bladder Cancer</t>
  </si>
  <si>
    <t>Bladder Cancer</t>
    <phoneticPr fontId="3" type="noConversion"/>
  </si>
  <si>
    <t>Prostate Cancer</t>
  </si>
  <si>
    <t>Kidney cancer(Left)</t>
  </si>
  <si>
    <t>Kidney cancer(Left)？</t>
  </si>
  <si>
    <t>Kidney cancer(Right)</t>
  </si>
  <si>
    <t>Ureteral Cancer(Right)</t>
  </si>
  <si>
    <t>Ureteral Cancer(Left)</t>
  </si>
  <si>
    <t>Ureteral Cancer（Bladder Cancer？）</t>
  </si>
  <si>
    <t>Renal pelvis cancer(Left)</t>
  </si>
  <si>
    <t>Renal pelvis cancer(Right)</t>
  </si>
  <si>
    <t>Kidney cancer(Right)</t>
    <phoneticPr fontId="3" type="noConversion"/>
  </si>
  <si>
    <t>Kidney cancer(Left)</t>
    <phoneticPr fontId="3" type="noConversion"/>
  </si>
  <si>
    <t>Comorbidities</t>
    <phoneticPr fontId="3" type="noConversion"/>
  </si>
  <si>
    <t>Prostate Cancer</t>
    <phoneticPr fontId="3" type="noConversion"/>
  </si>
  <si>
    <t>Ureteral Cancer(Right)</t>
    <phoneticPr fontId="3" type="noConversion"/>
  </si>
  <si>
    <t>Renal cyst(Left)</t>
    <phoneticPr fontId="3" type="noConversion"/>
  </si>
  <si>
    <t>Accessory nerve tumors</t>
    <phoneticPr fontId="3" type="noConversion"/>
  </si>
  <si>
    <t>Renal hamartoma</t>
    <phoneticPr fontId="3" type="noConversion"/>
  </si>
  <si>
    <t>Adrenal cancer(Left)</t>
    <phoneticPr fontId="3" type="noConversion"/>
  </si>
  <si>
    <t>Electrolyte disorders</t>
    <phoneticPr fontId="3" type="noConversion"/>
  </si>
  <si>
    <t>Time to defecation(Days)</t>
    <phoneticPr fontId="3" type="noConversion"/>
  </si>
  <si>
    <t>Days of hospitalization</t>
    <phoneticPr fontId="3" type="noConversion"/>
  </si>
  <si>
    <t>Nausea</t>
    <phoneticPr fontId="3" type="noConversion"/>
  </si>
  <si>
    <t>Vomiting</t>
    <phoneticPr fontId="3" type="noConversion"/>
  </si>
  <si>
    <t>Bloating</t>
    <phoneticPr fontId="3" type="noConversion"/>
  </si>
  <si>
    <t>SQ neutrophil percentage</t>
    <phoneticPr fontId="3" type="noConversion"/>
  </si>
  <si>
    <t>d1 postoperative neutrophil percentage</t>
    <phoneticPr fontId="3" type="noConversion"/>
  </si>
  <si>
    <t>d1 postoperative CRP</t>
    <phoneticPr fontId="3" type="noConversion"/>
  </si>
  <si>
    <t>Neutrophil count</t>
    <phoneticPr fontId="3" type="noConversion"/>
  </si>
  <si>
    <t>Preoperative WBC</t>
    <phoneticPr fontId="3" type="noConversion"/>
  </si>
  <si>
    <t>Preoperative neutrophil count</t>
    <phoneticPr fontId="3" type="noConversion"/>
  </si>
  <si>
    <t>Preoperative prealbumin</t>
    <phoneticPr fontId="3" type="noConversion"/>
  </si>
  <si>
    <t>d1 postoperative prealbumin170-420</t>
    <phoneticPr fontId="3" type="noConversion"/>
  </si>
  <si>
    <t>Preoperativealbumin</t>
    <phoneticPr fontId="3" type="noConversion"/>
  </si>
  <si>
    <t>d1 WBC</t>
    <phoneticPr fontId="3" type="noConversion"/>
  </si>
  <si>
    <t>d1 postoperative albumin 35-55</t>
    <phoneticPr fontId="3" type="noConversion"/>
  </si>
  <si>
    <t>Postoperative d1 temperature</t>
    <phoneticPr fontId="3" type="noConversion"/>
  </si>
  <si>
    <t>Postoperative d2 temperature</t>
    <phoneticPr fontId="3" type="noConversion"/>
  </si>
  <si>
    <t>Postoperative d3 temperature</t>
    <phoneticPr fontId="3" type="noConversion"/>
  </si>
  <si>
    <t>Postoperative exhaust time</t>
    <phoneticPr fontId="3" type="noConversion"/>
  </si>
  <si>
    <t>Cerebrovascular disease</t>
    <phoneticPr fontId="3" type="noConversion"/>
  </si>
  <si>
    <t>Respiratory diseases</t>
    <phoneticPr fontId="3" type="noConversion"/>
  </si>
  <si>
    <t>Liver and kidney disease</t>
    <phoneticPr fontId="3" type="noConversion"/>
  </si>
  <si>
    <t>Diabetes</t>
    <phoneticPr fontId="3" type="noConversion"/>
  </si>
  <si>
    <t>Circulatory system diseases</t>
    <phoneticPr fontId="3" type="noConversion"/>
  </si>
  <si>
    <t>Hypertension</t>
    <phoneticPr fontId="3" type="noConversion"/>
  </si>
  <si>
    <t>Preoperative</t>
    <phoneticPr fontId="3" type="noConversion"/>
  </si>
  <si>
    <t>Hyperlipidemia</t>
    <phoneticPr fontId="3" type="noConversion"/>
  </si>
  <si>
    <t>MBP：1/0</t>
    <phoneticPr fontId="3" type="noConversion"/>
  </si>
  <si>
    <t>Details of electrolyte disorders</t>
    <phoneticPr fontId="3" type="noConversion"/>
  </si>
  <si>
    <t>Low sodium, low chlorine</t>
  </si>
  <si>
    <t>Low sodium</t>
  </si>
  <si>
    <t>Low chlorine</t>
  </si>
  <si>
    <t>Low chlorine，Low sodium</t>
  </si>
  <si>
    <t>Low potassium，Low chlorine</t>
  </si>
  <si>
    <t>Low potassium</t>
  </si>
  <si>
    <t>Low sodium，Low potassium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</si>
</sst>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7" x14ac:knownFonts="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176" fontId="4" fillId="0" borderId="0" xfId="0" applyNumberFormat="1" applyFont="1">
      <alignment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49"/>
  <sheetViews>
    <sheetView tabSelected="1" topLeftCell="Q1" workbookViewId="0">
      <selection activeCell="AN15" sqref="AN15"/>
    </sheetView>
  </sheetViews>
  <sheetFormatPr defaultColWidth="9" defaultRowHeight="14" x14ac:dyDescent="0.25"/>
  <cols>
    <col min="7" max="7" width="13.54296875" customWidth="1"/>
    <col min="25" max="27" width="9" style="1"/>
  </cols>
  <sheetData>
    <row r="1" spans="1:44" x14ac:dyDescent="0.25">
      <c r="A1" s="7" t="s">
        <v>141</v>
      </c>
      <c r="B1" s="7" t="s">
        <v>139</v>
      </c>
      <c r="C1" s="7" t="s">
        <v>140</v>
      </c>
      <c r="D1" s="7" t="s">
        <v>147</v>
      </c>
      <c r="E1" t="s">
        <v>0</v>
      </c>
      <c r="F1" s="7" t="s">
        <v>148</v>
      </c>
      <c r="G1" s="7" t="s">
        <v>198</v>
      </c>
      <c r="H1" s="7" t="s">
        <v>162</v>
      </c>
      <c r="I1" s="7" t="s">
        <v>195</v>
      </c>
      <c r="J1" s="7" t="s">
        <v>194</v>
      </c>
      <c r="K1" s="7" t="s">
        <v>193</v>
      </c>
      <c r="L1" s="7" t="s">
        <v>192</v>
      </c>
      <c r="M1" s="7" t="s">
        <v>191</v>
      </c>
      <c r="N1" s="7" t="s">
        <v>190</v>
      </c>
      <c r="O1" s="7" t="s">
        <v>189</v>
      </c>
      <c r="P1" s="11" t="s">
        <v>170</v>
      </c>
      <c r="Q1" s="7" t="s">
        <v>171</v>
      </c>
      <c r="R1" s="7" t="s">
        <v>197</v>
      </c>
      <c r="S1" s="7" t="s">
        <v>169</v>
      </c>
      <c r="T1" s="7" t="s">
        <v>199</v>
      </c>
      <c r="U1" s="7" t="s">
        <v>196</v>
      </c>
      <c r="V1" t="s">
        <v>1</v>
      </c>
      <c r="W1" t="s">
        <v>2</v>
      </c>
      <c r="X1" t="s">
        <v>3</v>
      </c>
      <c r="Y1" s="1" t="s">
        <v>4</v>
      </c>
      <c r="Z1" s="1" t="s">
        <v>5</v>
      </c>
      <c r="AA1" s="1" t="s">
        <v>6</v>
      </c>
      <c r="AB1" s="7" t="s">
        <v>179</v>
      </c>
      <c r="AC1" s="7" t="s">
        <v>184</v>
      </c>
      <c r="AD1" s="9" t="s">
        <v>175</v>
      </c>
      <c r="AE1" s="9" t="s">
        <v>176</v>
      </c>
      <c r="AF1" s="10" t="s">
        <v>180</v>
      </c>
      <c r="AG1" s="10" t="s">
        <v>178</v>
      </c>
      <c r="AH1" s="7" t="s">
        <v>177</v>
      </c>
      <c r="AI1" s="7" t="s">
        <v>181</v>
      </c>
      <c r="AJ1" s="7" t="s">
        <v>182</v>
      </c>
      <c r="AK1" s="7" t="s">
        <v>183</v>
      </c>
      <c r="AL1" s="7" t="s">
        <v>185</v>
      </c>
      <c r="AM1" s="7" t="s">
        <v>186</v>
      </c>
      <c r="AN1" s="7" t="s">
        <v>187</v>
      </c>
      <c r="AO1" s="7" t="s">
        <v>188</v>
      </c>
      <c r="AP1" s="7" t="s">
        <v>172</v>
      </c>
      <c r="AQ1" s="7" t="s">
        <v>173</v>
      </c>
      <c r="AR1" s="7" t="s">
        <v>174</v>
      </c>
    </row>
    <row r="2" spans="1:44" x14ac:dyDescent="0.25">
      <c r="A2" s="2" t="s">
        <v>7</v>
      </c>
      <c r="B2" s="8" t="s">
        <v>142</v>
      </c>
      <c r="C2" s="2">
        <v>60</v>
      </c>
      <c r="D2" s="8" t="s">
        <v>144</v>
      </c>
      <c r="E2" s="2">
        <v>24</v>
      </c>
      <c r="F2" s="2" t="s">
        <v>154</v>
      </c>
      <c r="G2" s="2">
        <v>1</v>
      </c>
      <c r="H2" s="2">
        <v>1</v>
      </c>
      <c r="I2" s="2">
        <v>0</v>
      </c>
      <c r="J2" s="2">
        <v>1</v>
      </c>
      <c r="K2" s="2">
        <v>0</v>
      </c>
      <c r="L2" s="2">
        <v>0</v>
      </c>
      <c r="M2" s="2">
        <v>0</v>
      </c>
      <c r="N2" s="2">
        <v>0</v>
      </c>
      <c r="O2" s="2">
        <v>1</v>
      </c>
      <c r="P2" s="3">
        <v>3</v>
      </c>
      <c r="Q2" s="2">
        <v>7</v>
      </c>
      <c r="R2" s="2">
        <v>0</v>
      </c>
      <c r="S2" s="2">
        <v>0</v>
      </c>
      <c r="T2" s="2"/>
      <c r="U2" s="2"/>
      <c r="V2" s="2">
        <v>139.6</v>
      </c>
      <c r="W2" s="2">
        <v>4.2</v>
      </c>
      <c r="X2" s="2">
        <v>103</v>
      </c>
      <c r="Y2" s="1">
        <v>136.19999999999999</v>
      </c>
      <c r="Z2" s="1">
        <v>4.2300000000000004</v>
      </c>
      <c r="AA2" s="1">
        <v>104.3</v>
      </c>
      <c r="AB2">
        <v>6.4</v>
      </c>
      <c r="AC2">
        <v>11.6</v>
      </c>
      <c r="AD2" s="1">
        <v>67.400000000000006</v>
      </c>
      <c r="AE2" s="1">
        <v>88</v>
      </c>
      <c r="AF2" s="4">
        <f t="shared" ref="AF2:AF65" si="0">(AD2*AB2)/100</f>
        <v>4.313600000000001</v>
      </c>
      <c r="AG2" s="4">
        <f t="shared" ref="AG2:AG65" si="1">(AE2*AC2)/100</f>
        <v>10.208</v>
      </c>
      <c r="AH2">
        <v>15.7</v>
      </c>
      <c r="AI2">
        <v>141</v>
      </c>
      <c r="AJ2">
        <v>139</v>
      </c>
      <c r="AK2">
        <v>42</v>
      </c>
      <c r="AL2">
        <v>38.299999999999997</v>
      </c>
      <c r="AM2">
        <v>36.4</v>
      </c>
      <c r="AN2">
        <v>36.5</v>
      </c>
      <c r="AO2">
        <v>36.5</v>
      </c>
      <c r="AP2">
        <v>0</v>
      </c>
      <c r="AQ2">
        <v>0</v>
      </c>
      <c r="AR2">
        <v>0</v>
      </c>
    </row>
    <row r="3" spans="1:44" x14ac:dyDescent="0.25">
      <c r="A3" s="2" t="s">
        <v>8</v>
      </c>
      <c r="B3" s="8" t="s">
        <v>143</v>
      </c>
      <c r="C3" s="2">
        <v>60</v>
      </c>
      <c r="D3" s="2" t="s">
        <v>144</v>
      </c>
      <c r="E3" s="2">
        <v>19</v>
      </c>
      <c r="F3" s="2" t="s">
        <v>152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0</v>
      </c>
      <c r="M3" s="2">
        <v>0</v>
      </c>
      <c r="N3" s="2">
        <v>0</v>
      </c>
      <c r="O3" s="2">
        <v>2</v>
      </c>
      <c r="P3" s="3">
        <v>4</v>
      </c>
      <c r="Q3" s="2">
        <v>7</v>
      </c>
      <c r="R3" s="2">
        <v>0</v>
      </c>
      <c r="S3" s="2">
        <v>0</v>
      </c>
      <c r="T3" s="2"/>
      <c r="U3" s="2"/>
      <c r="V3" s="2">
        <v>138.4</v>
      </c>
      <c r="W3" s="2">
        <v>4.01</v>
      </c>
      <c r="X3" s="2">
        <v>106.8</v>
      </c>
      <c r="Y3" s="1">
        <v>135.80000000000001</v>
      </c>
      <c r="Z3" s="1">
        <v>3.79</v>
      </c>
      <c r="AA3" s="1">
        <v>105.1</v>
      </c>
      <c r="AB3">
        <v>5.6</v>
      </c>
      <c r="AC3">
        <v>9.9</v>
      </c>
      <c r="AD3" s="1">
        <v>61.2</v>
      </c>
      <c r="AE3" s="1">
        <v>68.400000000000006</v>
      </c>
      <c r="AF3" s="4">
        <f t="shared" si="0"/>
        <v>3.4271999999999996</v>
      </c>
      <c r="AG3" s="4">
        <f t="shared" si="1"/>
        <v>6.7716000000000012</v>
      </c>
      <c r="AH3">
        <v>12.7</v>
      </c>
      <c r="AI3">
        <v>292</v>
      </c>
      <c r="AJ3">
        <v>231</v>
      </c>
      <c r="AK3">
        <v>37.799999999999997</v>
      </c>
      <c r="AL3">
        <v>34.4</v>
      </c>
      <c r="AM3">
        <v>36.299999999999997</v>
      </c>
      <c r="AN3">
        <v>36.4</v>
      </c>
      <c r="AO3">
        <v>36.6</v>
      </c>
      <c r="AP3">
        <v>0</v>
      </c>
      <c r="AQ3">
        <v>0</v>
      </c>
      <c r="AR3">
        <v>0</v>
      </c>
    </row>
    <row r="4" spans="1:44" x14ac:dyDescent="0.25">
      <c r="A4" s="2" t="s">
        <v>9</v>
      </c>
      <c r="B4" s="2" t="s">
        <v>143</v>
      </c>
      <c r="C4" s="2">
        <v>61</v>
      </c>
      <c r="D4" s="2" t="s">
        <v>144</v>
      </c>
      <c r="E4" s="2">
        <v>20</v>
      </c>
      <c r="F4" s="2" t="s">
        <v>149</v>
      </c>
      <c r="G4" s="2">
        <v>1</v>
      </c>
      <c r="H4" s="2">
        <v>1</v>
      </c>
      <c r="I4" s="2">
        <v>1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2</v>
      </c>
      <c r="P4" s="3">
        <v>4</v>
      </c>
      <c r="Q4" s="2">
        <v>7</v>
      </c>
      <c r="R4" s="2">
        <v>0</v>
      </c>
      <c r="S4" s="2">
        <v>0</v>
      </c>
      <c r="T4" s="2"/>
      <c r="U4" s="2"/>
      <c r="V4" s="2">
        <v>139.1</v>
      </c>
      <c r="W4" s="2">
        <v>3.54</v>
      </c>
      <c r="X4" s="2">
        <v>104.8</v>
      </c>
      <c r="Y4" s="1">
        <v>136.69999999999999</v>
      </c>
      <c r="Z4" s="1">
        <v>4.37</v>
      </c>
      <c r="AA4" s="1">
        <v>102.2</v>
      </c>
      <c r="AB4">
        <v>8.4</v>
      </c>
      <c r="AC4">
        <v>12.1</v>
      </c>
      <c r="AD4" s="1">
        <v>63.4</v>
      </c>
      <c r="AE4" s="1">
        <v>88.7</v>
      </c>
      <c r="AF4" s="4">
        <f t="shared" si="0"/>
        <v>5.3256000000000006</v>
      </c>
      <c r="AG4" s="4">
        <f t="shared" si="1"/>
        <v>10.732699999999999</v>
      </c>
      <c r="AH4">
        <v>10.6</v>
      </c>
      <c r="AI4">
        <v>301</v>
      </c>
      <c r="AJ4">
        <v>234</v>
      </c>
      <c r="AK4">
        <v>45.6</v>
      </c>
      <c r="AL4">
        <v>44.8</v>
      </c>
      <c r="AM4">
        <v>36.700000000000003</v>
      </c>
      <c r="AN4">
        <v>36.799999999999997</v>
      </c>
      <c r="AO4">
        <v>36.6</v>
      </c>
      <c r="AP4">
        <v>0</v>
      </c>
      <c r="AQ4">
        <v>0</v>
      </c>
      <c r="AR4">
        <v>0</v>
      </c>
    </row>
    <row r="5" spans="1:44" x14ac:dyDescent="0.25">
      <c r="A5" s="2" t="s">
        <v>10</v>
      </c>
      <c r="B5" s="2" t="s">
        <v>142</v>
      </c>
      <c r="C5" s="2">
        <v>61</v>
      </c>
      <c r="D5" s="2" t="s">
        <v>144</v>
      </c>
      <c r="E5" s="2">
        <v>23</v>
      </c>
      <c r="F5" s="2" t="s">
        <v>152</v>
      </c>
      <c r="G5" s="2">
        <v>1</v>
      </c>
      <c r="H5" s="2">
        <v>1</v>
      </c>
      <c r="I5" s="2">
        <v>0</v>
      </c>
      <c r="J5" s="2">
        <v>1</v>
      </c>
      <c r="K5" s="2">
        <v>0</v>
      </c>
      <c r="L5" s="2">
        <v>0</v>
      </c>
      <c r="M5" s="2">
        <v>0</v>
      </c>
      <c r="N5" s="2">
        <v>0</v>
      </c>
      <c r="O5" s="2">
        <v>2</v>
      </c>
      <c r="P5" s="3">
        <v>4</v>
      </c>
      <c r="Q5" s="2">
        <v>7</v>
      </c>
      <c r="R5" s="2">
        <v>0</v>
      </c>
      <c r="S5">
        <v>1</v>
      </c>
      <c r="T5" s="8" t="s">
        <v>200</v>
      </c>
      <c r="U5" s="2"/>
      <c r="V5" s="2">
        <v>140.5</v>
      </c>
      <c r="W5" s="2">
        <v>4.5599999999999996</v>
      </c>
      <c r="X5" s="2">
        <v>105.1</v>
      </c>
      <c r="Y5" s="1">
        <v>134.69999999999999</v>
      </c>
      <c r="Z5" s="1">
        <v>4.45</v>
      </c>
      <c r="AA5" s="1">
        <v>100</v>
      </c>
      <c r="AB5">
        <v>9.6</v>
      </c>
      <c r="AC5">
        <v>17.399999999999999</v>
      </c>
      <c r="AD5" s="1">
        <v>68.599999999999994</v>
      </c>
      <c r="AE5" s="1">
        <v>90.5</v>
      </c>
      <c r="AF5" s="4">
        <f t="shared" si="0"/>
        <v>6.5855999999999995</v>
      </c>
      <c r="AG5" s="4">
        <f t="shared" si="1"/>
        <v>15.746999999999998</v>
      </c>
      <c r="AH5">
        <v>32.6</v>
      </c>
      <c r="AI5">
        <v>105</v>
      </c>
      <c r="AJ5">
        <v>148</v>
      </c>
      <c r="AK5">
        <v>30.6</v>
      </c>
      <c r="AL5">
        <v>28.5</v>
      </c>
      <c r="AM5">
        <v>37</v>
      </c>
      <c r="AN5">
        <v>36.4</v>
      </c>
      <c r="AO5">
        <v>36.200000000000003</v>
      </c>
      <c r="AP5">
        <v>0</v>
      </c>
      <c r="AQ5">
        <v>0</v>
      </c>
      <c r="AR5">
        <v>0</v>
      </c>
    </row>
    <row r="6" spans="1:44" x14ac:dyDescent="0.25">
      <c r="A6" s="2" t="s">
        <v>11</v>
      </c>
      <c r="B6" s="2" t="s">
        <v>143</v>
      </c>
      <c r="C6" s="2">
        <v>61</v>
      </c>
      <c r="D6" s="2" t="s">
        <v>144</v>
      </c>
      <c r="E6" s="2">
        <v>21</v>
      </c>
      <c r="F6" s="8" t="s">
        <v>167</v>
      </c>
      <c r="G6" s="2">
        <v>1</v>
      </c>
      <c r="H6" s="2">
        <v>1</v>
      </c>
      <c r="I6" s="2">
        <v>1</v>
      </c>
      <c r="J6" s="2">
        <v>1</v>
      </c>
      <c r="K6" s="2">
        <v>0</v>
      </c>
      <c r="L6" s="2">
        <v>0</v>
      </c>
      <c r="M6" s="2">
        <v>0</v>
      </c>
      <c r="N6" s="2">
        <v>1</v>
      </c>
      <c r="O6" s="2">
        <v>2</v>
      </c>
      <c r="P6" s="3">
        <v>3</v>
      </c>
      <c r="Q6" s="2">
        <v>7</v>
      </c>
      <c r="R6" s="2">
        <v>0</v>
      </c>
      <c r="S6" s="2">
        <v>0</v>
      </c>
      <c r="T6" s="2"/>
      <c r="U6" s="2"/>
      <c r="V6" s="2">
        <v>142.30000000000001</v>
      </c>
      <c r="W6" s="2">
        <v>4.34</v>
      </c>
      <c r="X6" s="2">
        <v>107.4</v>
      </c>
      <c r="Y6" s="1">
        <v>137.6</v>
      </c>
      <c r="Z6" s="1">
        <v>3.88</v>
      </c>
      <c r="AA6" s="1">
        <v>103.6</v>
      </c>
      <c r="AB6">
        <v>6.9</v>
      </c>
      <c r="AC6">
        <v>11.8</v>
      </c>
      <c r="AD6" s="1">
        <v>63.1</v>
      </c>
      <c r="AE6" s="1">
        <v>85.7</v>
      </c>
      <c r="AF6" s="4">
        <f t="shared" si="0"/>
        <v>4.3539000000000003</v>
      </c>
      <c r="AG6" s="4">
        <f t="shared" si="1"/>
        <v>10.1126</v>
      </c>
      <c r="AH6">
        <v>10.3</v>
      </c>
      <c r="AI6">
        <v>234</v>
      </c>
      <c r="AJ6">
        <v>221</v>
      </c>
      <c r="AK6">
        <v>48.9</v>
      </c>
      <c r="AL6">
        <v>47.3</v>
      </c>
      <c r="AM6">
        <v>36.5</v>
      </c>
      <c r="AN6">
        <v>36.700000000000003</v>
      </c>
      <c r="AO6">
        <v>36.4</v>
      </c>
      <c r="AP6">
        <v>0</v>
      </c>
      <c r="AQ6">
        <v>0</v>
      </c>
      <c r="AR6">
        <v>0</v>
      </c>
    </row>
    <row r="7" spans="1:44" x14ac:dyDescent="0.25">
      <c r="A7" s="2" t="s">
        <v>12</v>
      </c>
      <c r="B7" s="2" t="s">
        <v>143</v>
      </c>
      <c r="C7" s="2">
        <v>61</v>
      </c>
      <c r="D7" s="8" t="s">
        <v>145</v>
      </c>
      <c r="E7" s="2"/>
      <c r="F7" s="2" t="s">
        <v>152</v>
      </c>
      <c r="G7" s="2">
        <v>1</v>
      </c>
      <c r="H7" s="2">
        <v>1</v>
      </c>
      <c r="I7" s="2">
        <v>0</v>
      </c>
      <c r="J7" s="2">
        <v>0</v>
      </c>
      <c r="K7" s="2">
        <v>1</v>
      </c>
      <c r="L7" s="2">
        <v>0</v>
      </c>
      <c r="M7" s="2">
        <v>0</v>
      </c>
      <c r="N7" s="2">
        <v>0</v>
      </c>
      <c r="O7" s="2">
        <v>2</v>
      </c>
      <c r="P7" s="3">
        <v>3</v>
      </c>
      <c r="Q7" s="2">
        <v>7</v>
      </c>
      <c r="R7" s="2">
        <v>0</v>
      </c>
      <c r="S7">
        <v>0</v>
      </c>
      <c r="T7" s="2"/>
      <c r="U7" s="2"/>
      <c r="V7" s="2">
        <v>141.1</v>
      </c>
      <c r="W7" s="2">
        <v>4.74</v>
      </c>
      <c r="X7" s="2">
        <v>108.1</v>
      </c>
      <c r="Y7" s="1">
        <v>139.5</v>
      </c>
      <c r="Z7" s="1">
        <v>4.47</v>
      </c>
      <c r="AA7" s="1">
        <v>106.5</v>
      </c>
      <c r="AB7">
        <v>5.8</v>
      </c>
      <c r="AC7">
        <v>10.3</v>
      </c>
      <c r="AD7" s="1">
        <v>62.3</v>
      </c>
      <c r="AE7" s="1">
        <v>80.099999999999994</v>
      </c>
      <c r="AF7" s="4">
        <f t="shared" si="0"/>
        <v>3.6133999999999999</v>
      </c>
      <c r="AG7" s="4">
        <f t="shared" si="1"/>
        <v>8.2502999999999993</v>
      </c>
      <c r="AH7">
        <v>33.200000000000003</v>
      </c>
      <c r="AI7">
        <v>100</v>
      </c>
      <c r="AJ7">
        <v>336</v>
      </c>
      <c r="AK7">
        <v>45.2</v>
      </c>
      <c r="AL7">
        <v>48.1</v>
      </c>
      <c r="AM7">
        <v>36.5</v>
      </c>
      <c r="AN7">
        <v>36.700000000000003</v>
      </c>
      <c r="AO7">
        <v>36.700000000000003</v>
      </c>
      <c r="AP7">
        <v>0</v>
      </c>
      <c r="AQ7">
        <v>0</v>
      </c>
      <c r="AR7">
        <v>0</v>
      </c>
    </row>
    <row r="8" spans="1:44" x14ac:dyDescent="0.25">
      <c r="A8" s="2" t="s">
        <v>13</v>
      </c>
      <c r="B8" s="2" t="s">
        <v>142</v>
      </c>
      <c r="C8" s="2">
        <v>61</v>
      </c>
      <c r="D8" s="2" t="s">
        <v>145</v>
      </c>
      <c r="E8" s="2"/>
      <c r="F8" s="2" t="s">
        <v>154</v>
      </c>
      <c r="G8" s="2">
        <v>1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1</v>
      </c>
      <c r="P8" s="3">
        <v>3</v>
      </c>
      <c r="Q8" s="2">
        <v>7</v>
      </c>
      <c r="R8" s="2">
        <v>0</v>
      </c>
      <c r="S8">
        <v>0</v>
      </c>
      <c r="T8" s="2"/>
      <c r="U8" s="2"/>
      <c r="V8" s="2">
        <v>138.4</v>
      </c>
      <c r="W8" s="2">
        <v>4.32</v>
      </c>
      <c r="X8" s="2">
        <v>109.4</v>
      </c>
      <c r="Y8" s="1">
        <v>136.30000000000001</v>
      </c>
      <c r="Z8" s="1">
        <v>4.08</v>
      </c>
      <c r="AA8" s="1">
        <v>107.5</v>
      </c>
      <c r="AB8">
        <v>6.3</v>
      </c>
      <c r="AC8">
        <v>11.2</v>
      </c>
      <c r="AD8" s="1">
        <v>58.9</v>
      </c>
      <c r="AE8" s="1">
        <v>82.7</v>
      </c>
      <c r="AF8" s="4">
        <f t="shared" si="0"/>
        <v>3.7107000000000001</v>
      </c>
      <c r="AG8" s="4">
        <f t="shared" si="1"/>
        <v>9.2623999999999995</v>
      </c>
      <c r="AH8">
        <v>11.8</v>
      </c>
      <c r="AI8">
        <v>281</v>
      </c>
      <c r="AJ8">
        <v>242</v>
      </c>
      <c r="AK8">
        <v>44.7</v>
      </c>
      <c r="AL8">
        <v>42.7</v>
      </c>
      <c r="AM8">
        <v>36.9</v>
      </c>
      <c r="AN8">
        <v>36.6</v>
      </c>
      <c r="AO8">
        <v>36.5</v>
      </c>
      <c r="AP8">
        <v>0</v>
      </c>
      <c r="AQ8">
        <v>0</v>
      </c>
      <c r="AR8">
        <v>0</v>
      </c>
    </row>
    <row r="9" spans="1:44" x14ac:dyDescent="0.25">
      <c r="A9" s="2" t="s">
        <v>14</v>
      </c>
      <c r="B9" s="2" t="s">
        <v>142</v>
      </c>
      <c r="C9" s="2">
        <v>61</v>
      </c>
      <c r="D9" s="2" t="s">
        <v>145</v>
      </c>
      <c r="E9" s="2"/>
      <c r="F9" s="2" t="s">
        <v>151</v>
      </c>
      <c r="G9" s="2">
        <v>1</v>
      </c>
      <c r="H9" s="2">
        <v>1</v>
      </c>
      <c r="I9" s="2">
        <v>1</v>
      </c>
      <c r="J9" s="2">
        <v>1</v>
      </c>
      <c r="K9" s="2">
        <v>0</v>
      </c>
      <c r="L9" s="2">
        <v>0</v>
      </c>
      <c r="M9" s="2">
        <v>0</v>
      </c>
      <c r="N9" s="2">
        <v>1</v>
      </c>
      <c r="O9" s="2">
        <v>1</v>
      </c>
      <c r="P9" s="3">
        <v>3</v>
      </c>
      <c r="Q9" s="2">
        <v>7</v>
      </c>
      <c r="R9" s="2">
        <v>0</v>
      </c>
      <c r="S9">
        <v>0</v>
      </c>
      <c r="T9" s="2"/>
      <c r="U9" s="2"/>
      <c r="V9" s="2">
        <v>142.19999999999999</v>
      </c>
      <c r="W9" s="2">
        <v>4.18</v>
      </c>
      <c r="X9" s="2">
        <v>105.8</v>
      </c>
      <c r="Y9" s="5">
        <v>140.30000000000001</v>
      </c>
      <c r="Z9" s="1">
        <v>3.97</v>
      </c>
      <c r="AA9" s="1">
        <v>104.1</v>
      </c>
      <c r="AB9">
        <v>4.5</v>
      </c>
      <c r="AC9">
        <v>7.6</v>
      </c>
      <c r="AD9" s="1">
        <v>54.3</v>
      </c>
      <c r="AE9" s="1">
        <v>63.5</v>
      </c>
      <c r="AF9" s="4">
        <f t="shared" si="0"/>
        <v>2.4434999999999998</v>
      </c>
      <c r="AG9" s="4">
        <f t="shared" si="1"/>
        <v>4.8259999999999996</v>
      </c>
      <c r="AH9">
        <v>11.6</v>
      </c>
      <c r="AI9">
        <v>183</v>
      </c>
      <c r="AJ9">
        <v>154</v>
      </c>
      <c r="AK9">
        <v>40.4</v>
      </c>
      <c r="AL9">
        <v>37.4</v>
      </c>
      <c r="AM9">
        <v>36</v>
      </c>
      <c r="AN9">
        <v>36.1</v>
      </c>
      <c r="AO9">
        <v>36.200000000000003</v>
      </c>
      <c r="AP9">
        <v>0</v>
      </c>
      <c r="AQ9">
        <v>0</v>
      </c>
      <c r="AR9">
        <v>0</v>
      </c>
    </row>
    <row r="10" spans="1:44" x14ac:dyDescent="0.25">
      <c r="A10" s="2" t="s">
        <v>15</v>
      </c>
      <c r="B10" s="2" t="s">
        <v>142</v>
      </c>
      <c r="C10" s="2">
        <v>61</v>
      </c>
      <c r="D10" s="2" t="s">
        <v>144</v>
      </c>
      <c r="E10" s="2"/>
      <c r="F10" s="2" t="s">
        <v>154</v>
      </c>
      <c r="G10" s="2">
        <v>1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1</v>
      </c>
      <c r="P10" s="3">
        <v>3</v>
      </c>
      <c r="Q10" s="2">
        <v>7</v>
      </c>
      <c r="R10" s="2">
        <v>0</v>
      </c>
      <c r="S10">
        <v>0</v>
      </c>
      <c r="T10" s="2"/>
      <c r="U10" s="2"/>
      <c r="V10" s="2">
        <v>144.80000000000001</v>
      </c>
      <c r="W10" s="2">
        <v>4.24</v>
      </c>
      <c r="X10" s="2">
        <v>107.1</v>
      </c>
      <c r="Y10" s="1">
        <v>142.69999999999999</v>
      </c>
      <c r="Z10" s="1">
        <v>4.1100000000000003</v>
      </c>
      <c r="AA10" s="1">
        <v>106.2</v>
      </c>
      <c r="AB10">
        <v>6.8</v>
      </c>
      <c r="AC10">
        <v>11.9</v>
      </c>
      <c r="AD10" s="1">
        <v>62.6</v>
      </c>
      <c r="AE10" s="1">
        <v>84.9</v>
      </c>
      <c r="AF10" s="4">
        <f t="shared" si="0"/>
        <v>4.2568000000000001</v>
      </c>
      <c r="AG10" s="4">
        <f t="shared" si="1"/>
        <v>10.103100000000001</v>
      </c>
      <c r="AH10">
        <v>11.2</v>
      </c>
      <c r="AI10">
        <v>228</v>
      </c>
      <c r="AJ10">
        <v>139</v>
      </c>
      <c r="AK10">
        <v>39.9</v>
      </c>
      <c r="AL10">
        <v>35.9</v>
      </c>
      <c r="AM10">
        <v>36.5</v>
      </c>
      <c r="AN10">
        <v>36.6</v>
      </c>
      <c r="AO10">
        <v>36.5</v>
      </c>
      <c r="AP10">
        <v>0</v>
      </c>
      <c r="AQ10">
        <v>0</v>
      </c>
      <c r="AR10">
        <v>0</v>
      </c>
    </row>
    <row r="11" spans="1:44" x14ac:dyDescent="0.25">
      <c r="A11" s="2" t="s">
        <v>16</v>
      </c>
      <c r="B11" s="2" t="s">
        <v>143</v>
      </c>
      <c r="C11" s="2">
        <v>62</v>
      </c>
      <c r="D11" s="2" t="s">
        <v>145</v>
      </c>
      <c r="E11" s="2">
        <v>22</v>
      </c>
      <c r="F11" s="2" t="s">
        <v>158</v>
      </c>
      <c r="G11" s="2">
        <v>1</v>
      </c>
      <c r="H11" s="2">
        <v>1</v>
      </c>
      <c r="I11" s="2">
        <v>0</v>
      </c>
      <c r="J11" s="2">
        <v>1</v>
      </c>
      <c r="K11" s="2">
        <v>0</v>
      </c>
      <c r="L11" s="2">
        <v>0</v>
      </c>
      <c r="M11" s="2">
        <v>0</v>
      </c>
      <c r="N11" s="2">
        <v>0</v>
      </c>
      <c r="O11" s="2">
        <v>1</v>
      </c>
      <c r="P11" s="3">
        <v>3</v>
      </c>
      <c r="Q11" s="2">
        <v>7</v>
      </c>
      <c r="R11" s="2">
        <v>0</v>
      </c>
      <c r="S11" s="2">
        <v>1</v>
      </c>
      <c r="T11" s="8" t="s">
        <v>204</v>
      </c>
      <c r="U11" s="2"/>
      <c r="V11" s="3">
        <v>144.5</v>
      </c>
      <c r="W11" s="2">
        <v>3.84</v>
      </c>
      <c r="X11" s="2">
        <v>103.4</v>
      </c>
      <c r="Y11" s="1">
        <v>142.69999999999999</v>
      </c>
      <c r="Z11" s="1">
        <v>3.43</v>
      </c>
      <c r="AA11" s="1">
        <v>98</v>
      </c>
      <c r="AB11">
        <v>7.1</v>
      </c>
      <c r="AC11">
        <v>13.7</v>
      </c>
      <c r="AD11" s="1">
        <v>68.3</v>
      </c>
      <c r="AE11" s="1">
        <v>88.6</v>
      </c>
      <c r="AF11" s="4">
        <f t="shared" si="0"/>
        <v>4.8492999999999995</v>
      </c>
      <c r="AG11" s="4">
        <f t="shared" si="1"/>
        <v>12.138199999999999</v>
      </c>
      <c r="AH11">
        <v>11.7</v>
      </c>
      <c r="AI11">
        <v>217</v>
      </c>
      <c r="AJ11">
        <v>156</v>
      </c>
      <c r="AK11">
        <v>44.1</v>
      </c>
      <c r="AL11">
        <v>37</v>
      </c>
      <c r="AM11">
        <v>36.5</v>
      </c>
      <c r="AN11">
        <v>36.6</v>
      </c>
      <c r="AO11">
        <v>36.4</v>
      </c>
      <c r="AP11">
        <v>0</v>
      </c>
      <c r="AQ11">
        <v>0</v>
      </c>
      <c r="AR11">
        <v>0</v>
      </c>
    </row>
    <row r="12" spans="1:44" x14ac:dyDescent="0.25">
      <c r="A12" s="2" t="s">
        <v>17</v>
      </c>
      <c r="B12" s="2" t="s">
        <v>142</v>
      </c>
      <c r="C12" s="2">
        <v>62</v>
      </c>
      <c r="D12" s="2" t="s">
        <v>146</v>
      </c>
      <c r="E12" s="2">
        <v>21</v>
      </c>
      <c r="F12" s="8" t="s">
        <v>161</v>
      </c>
      <c r="G12" s="2">
        <v>1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2</v>
      </c>
      <c r="P12" s="3">
        <v>5</v>
      </c>
      <c r="Q12" s="2">
        <v>8</v>
      </c>
      <c r="R12" s="2">
        <v>0</v>
      </c>
      <c r="S12">
        <v>1</v>
      </c>
      <c r="T12" s="2" t="s">
        <v>202</v>
      </c>
      <c r="U12" s="2"/>
      <c r="V12" s="2">
        <v>141.1</v>
      </c>
      <c r="W12" s="2">
        <v>4.9400000000000004</v>
      </c>
      <c r="X12" s="2">
        <v>104.1</v>
      </c>
      <c r="Y12" s="1">
        <v>137.30000000000001</v>
      </c>
      <c r="Z12" s="1">
        <v>4.8</v>
      </c>
      <c r="AA12" s="1">
        <v>97</v>
      </c>
      <c r="AB12">
        <v>8.6</v>
      </c>
      <c r="AC12">
        <v>10.6</v>
      </c>
      <c r="AD12" s="1">
        <v>67.5</v>
      </c>
      <c r="AE12" s="1">
        <v>79.400000000000006</v>
      </c>
      <c r="AF12" s="4">
        <f t="shared" si="0"/>
        <v>5.8049999999999997</v>
      </c>
      <c r="AG12" s="4">
        <f t="shared" si="1"/>
        <v>8.4163999999999994</v>
      </c>
      <c r="AH12">
        <v>23.8</v>
      </c>
      <c r="AI12">
        <v>255</v>
      </c>
      <c r="AJ12">
        <v>141</v>
      </c>
      <c r="AK12">
        <v>41.5</v>
      </c>
      <c r="AL12">
        <v>36.4</v>
      </c>
      <c r="AM12">
        <v>36.299999999999997</v>
      </c>
      <c r="AN12">
        <v>36.1</v>
      </c>
      <c r="AO12">
        <v>36.200000000000003</v>
      </c>
      <c r="AP12">
        <v>0</v>
      </c>
      <c r="AQ12">
        <v>0</v>
      </c>
      <c r="AR12">
        <v>0</v>
      </c>
    </row>
    <row r="13" spans="1:44" x14ac:dyDescent="0.25">
      <c r="A13" s="2" t="s">
        <v>18</v>
      </c>
      <c r="B13" s="2" t="s">
        <v>142</v>
      </c>
      <c r="C13" s="2">
        <v>62</v>
      </c>
      <c r="D13" s="2" t="s">
        <v>144</v>
      </c>
      <c r="E13" s="2">
        <v>23</v>
      </c>
      <c r="F13" s="8" t="s">
        <v>160</v>
      </c>
      <c r="G13" s="2">
        <v>1</v>
      </c>
      <c r="H13" s="2">
        <v>1</v>
      </c>
      <c r="I13" s="2">
        <v>1</v>
      </c>
      <c r="J13" s="2">
        <v>0</v>
      </c>
      <c r="K13" s="2">
        <v>1</v>
      </c>
      <c r="L13" s="2">
        <v>0</v>
      </c>
      <c r="M13" s="2">
        <v>0</v>
      </c>
      <c r="N13" s="2">
        <v>0</v>
      </c>
      <c r="O13" s="2">
        <v>2</v>
      </c>
      <c r="P13" s="3">
        <v>4</v>
      </c>
      <c r="Q13" s="2">
        <v>7</v>
      </c>
      <c r="R13" s="2">
        <v>0</v>
      </c>
      <c r="S13" s="2">
        <v>0</v>
      </c>
      <c r="T13" s="2"/>
      <c r="U13" s="2"/>
      <c r="V13" s="2">
        <v>140.1</v>
      </c>
      <c r="W13" s="2">
        <v>4.5199999999999996</v>
      </c>
      <c r="X13" s="2">
        <v>105.2</v>
      </c>
      <c r="Y13" s="1">
        <v>136.1</v>
      </c>
      <c r="Z13" s="1">
        <v>4.3</v>
      </c>
      <c r="AA13" s="1">
        <v>102.5</v>
      </c>
      <c r="AB13" s="4">
        <v>7</v>
      </c>
      <c r="AC13">
        <v>12.9</v>
      </c>
      <c r="AD13" s="1">
        <v>70</v>
      </c>
      <c r="AE13" s="1">
        <v>78</v>
      </c>
      <c r="AF13" s="4">
        <f t="shared" si="0"/>
        <v>4.9000000000000004</v>
      </c>
      <c r="AG13" s="4">
        <f t="shared" si="1"/>
        <v>10.062000000000001</v>
      </c>
      <c r="AH13">
        <v>27.4</v>
      </c>
      <c r="AI13">
        <v>225</v>
      </c>
      <c r="AJ13">
        <v>178</v>
      </c>
      <c r="AK13">
        <v>45.4</v>
      </c>
      <c r="AL13">
        <v>39.299999999999997</v>
      </c>
      <c r="AM13">
        <v>36.6</v>
      </c>
      <c r="AN13">
        <v>36.5</v>
      </c>
      <c r="AO13">
        <v>36.5</v>
      </c>
      <c r="AP13">
        <v>0</v>
      </c>
      <c r="AQ13">
        <v>0</v>
      </c>
      <c r="AR13">
        <v>0</v>
      </c>
    </row>
    <row r="14" spans="1:44" x14ac:dyDescent="0.25">
      <c r="A14" s="2" t="s">
        <v>19</v>
      </c>
      <c r="B14" s="2" t="s">
        <v>143</v>
      </c>
      <c r="C14" s="2">
        <v>62</v>
      </c>
      <c r="D14" s="2" t="s">
        <v>146</v>
      </c>
      <c r="E14" s="2">
        <v>24</v>
      </c>
      <c r="F14" s="2" t="s">
        <v>152</v>
      </c>
      <c r="G14" s="2">
        <v>1</v>
      </c>
      <c r="H14" s="2">
        <v>1</v>
      </c>
      <c r="I14" s="2">
        <v>1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2</v>
      </c>
      <c r="P14" s="3">
        <v>4</v>
      </c>
      <c r="Q14" s="2">
        <v>7</v>
      </c>
      <c r="R14" s="2">
        <v>0</v>
      </c>
      <c r="S14" s="2">
        <v>0</v>
      </c>
      <c r="T14" s="2"/>
      <c r="U14" s="2"/>
      <c r="V14" s="2">
        <v>142.30000000000001</v>
      </c>
      <c r="W14" s="2">
        <v>4.7300000000000004</v>
      </c>
      <c r="X14" s="2">
        <v>105.9</v>
      </c>
      <c r="Y14" s="1">
        <v>139</v>
      </c>
      <c r="Z14" s="1">
        <v>4.5</v>
      </c>
      <c r="AA14" s="1">
        <v>104.3</v>
      </c>
      <c r="AB14">
        <v>6.6</v>
      </c>
      <c r="AC14">
        <v>11.1</v>
      </c>
      <c r="AD14" s="1">
        <v>57.4</v>
      </c>
      <c r="AE14" s="1">
        <v>90.6</v>
      </c>
      <c r="AF14" s="4">
        <f t="shared" si="0"/>
        <v>3.7883999999999998</v>
      </c>
      <c r="AG14" s="4">
        <f t="shared" si="1"/>
        <v>10.056599999999998</v>
      </c>
      <c r="AH14">
        <v>36.1</v>
      </c>
      <c r="AI14">
        <v>292</v>
      </c>
      <c r="AJ14">
        <v>243</v>
      </c>
      <c r="AK14">
        <v>40.299999999999997</v>
      </c>
      <c r="AL14">
        <v>39.1</v>
      </c>
      <c r="AM14">
        <v>36.799999999999997</v>
      </c>
      <c r="AN14">
        <v>36.200000000000003</v>
      </c>
      <c r="AO14">
        <v>36.1</v>
      </c>
      <c r="AP14">
        <v>0</v>
      </c>
      <c r="AQ14">
        <v>0</v>
      </c>
      <c r="AR14">
        <v>0</v>
      </c>
    </row>
    <row r="15" spans="1:44" x14ac:dyDescent="0.25">
      <c r="A15" s="2" t="s">
        <v>20</v>
      </c>
      <c r="B15" s="2" t="s">
        <v>142</v>
      </c>
      <c r="C15" s="2">
        <v>62</v>
      </c>
      <c r="D15" s="2" t="s">
        <v>145</v>
      </c>
      <c r="E15" s="2">
        <v>25</v>
      </c>
      <c r="F15" s="2" t="s">
        <v>151</v>
      </c>
      <c r="G15" s="2">
        <v>1</v>
      </c>
      <c r="H15" s="2">
        <v>1</v>
      </c>
      <c r="I15" s="2">
        <v>1</v>
      </c>
      <c r="J15" s="2">
        <v>1</v>
      </c>
      <c r="K15" s="2">
        <v>1</v>
      </c>
      <c r="L15" s="2">
        <v>1</v>
      </c>
      <c r="M15" s="2">
        <v>0</v>
      </c>
      <c r="N15" s="2">
        <v>0</v>
      </c>
      <c r="O15" s="2">
        <v>2</v>
      </c>
      <c r="P15" s="3">
        <v>3</v>
      </c>
      <c r="Q15" s="2">
        <v>7</v>
      </c>
      <c r="R15" s="2">
        <v>1</v>
      </c>
      <c r="S15" s="2">
        <v>0</v>
      </c>
      <c r="T15" s="2"/>
      <c r="U15" s="2"/>
      <c r="V15" s="2">
        <v>143.80000000000001</v>
      </c>
      <c r="W15" s="2">
        <v>4.78</v>
      </c>
      <c r="X15" s="2">
        <v>109.6</v>
      </c>
      <c r="Y15" s="1">
        <v>141.69999999999999</v>
      </c>
      <c r="Z15" s="1">
        <v>4.67</v>
      </c>
      <c r="AA15" s="1">
        <v>108.3</v>
      </c>
      <c r="AB15">
        <v>4.7</v>
      </c>
      <c r="AC15">
        <v>19.2</v>
      </c>
      <c r="AD15" s="1">
        <v>72.7</v>
      </c>
      <c r="AE15" s="1">
        <v>89.8</v>
      </c>
      <c r="AF15" s="4">
        <f t="shared" si="0"/>
        <v>3.4169000000000005</v>
      </c>
      <c r="AG15" s="4">
        <f t="shared" si="1"/>
        <v>17.241599999999998</v>
      </c>
      <c r="AH15">
        <v>33.299999999999997</v>
      </c>
      <c r="AI15">
        <v>351</v>
      </c>
      <c r="AJ15">
        <v>326</v>
      </c>
      <c r="AK15">
        <v>38.4</v>
      </c>
      <c r="AL15">
        <v>37.200000000000003</v>
      </c>
      <c r="AM15">
        <v>36.299999999999997</v>
      </c>
      <c r="AN15">
        <v>36.4</v>
      </c>
      <c r="AO15">
        <v>36.299999999999997</v>
      </c>
      <c r="AP15">
        <v>0</v>
      </c>
      <c r="AQ15">
        <v>0</v>
      </c>
      <c r="AR15">
        <v>0</v>
      </c>
    </row>
    <row r="16" spans="1:44" x14ac:dyDescent="0.25">
      <c r="A16" s="2" t="s">
        <v>21</v>
      </c>
      <c r="B16" s="2" t="s">
        <v>142</v>
      </c>
      <c r="C16" s="2">
        <v>62</v>
      </c>
      <c r="D16" s="2" t="s">
        <v>145</v>
      </c>
      <c r="E16" s="2"/>
      <c r="F16" s="2" t="s">
        <v>152</v>
      </c>
      <c r="G16" s="2">
        <v>1</v>
      </c>
      <c r="H16" s="2">
        <v>1</v>
      </c>
      <c r="I16" s="2">
        <v>1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1</v>
      </c>
      <c r="P16" s="3">
        <v>3</v>
      </c>
      <c r="Q16" s="2">
        <v>7</v>
      </c>
      <c r="R16" s="2">
        <v>0</v>
      </c>
      <c r="S16">
        <v>0</v>
      </c>
      <c r="T16" s="2"/>
      <c r="U16" s="2"/>
      <c r="V16" s="2">
        <v>144.30000000000001</v>
      </c>
      <c r="W16" s="2">
        <v>4.2300000000000004</v>
      </c>
      <c r="X16" s="2">
        <v>108.9</v>
      </c>
      <c r="Y16" s="1">
        <v>141.19999999999999</v>
      </c>
      <c r="Z16" s="1">
        <v>3.71</v>
      </c>
      <c r="AA16" s="1">
        <v>106.9</v>
      </c>
      <c r="AB16">
        <v>8.3000000000000007</v>
      </c>
      <c r="AC16">
        <v>12.4</v>
      </c>
      <c r="AD16" s="1">
        <v>68.900000000000006</v>
      </c>
      <c r="AE16" s="1">
        <v>88.7</v>
      </c>
      <c r="AF16" s="4">
        <f t="shared" si="0"/>
        <v>5.718700000000001</v>
      </c>
      <c r="AG16" s="4">
        <f t="shared" si="1"/>
        <v>10.998800000000001</v>
      </c>
      <c r="AH16">
        <v>23.4</v>
      </c>
      <c r="AI16">
        <v>226</v>
      </c>
      <c r="AJ16">
        <v>291</v>
      </c>
      <c r="AK16">
        <v>46</v>
      </c>
      <c r="AL16">
        <v>42.6</v>
      </c>
      <c r="AM16">
        <v>36.299999999999997</v>
      </c>
      <c r="AN16">
        <v>36.5</v>
      </c>
      <c r="AO16">
        <v>36.4</v>
      </c>
      <c r="AP16">
        <v>0</v>
      </c>
      <c r="AQ16">
        <v>0</v>
      </c>
      <c r="AR16">
        <v>0</v>
      </c>
    </row>
    <row r="17" spans="1:44" x14ac:dyDescent="0.25">
      <c r="A17" s="2" t="s">
        <v>22</v>
      </c>
      <c r="B17" s="2" t="s">
        <v>142</v>
      </c>
      <c r="C17" s="2">
        <v>62</v>
      </c>
      <c r="D17" s="2" t="s">
        <v>145</v>
      </c>
      <c r="E17" s="2"/>
      <c r="F17" s="2" t="s">
        <v>149</v>
      </c>
      <c r="G17" s="2">
        <v>1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1</v>
      </c>
      <c r="P17" s="3">
        <v>3</v>
      </c>
      <c r="Q17" s="2">
        <v>7</v>
      </c>
      <c r="R17" s="2">
        <v>0</v>
      </c>
      <c r="S17">
        <v>1</v>
      </c>
      <c r="T17" t="s">
        <v>202</v>
      </c>
      <c r="U17" s="2"/>
      <c r="V17" s="2">
        <v>141.19999999999999</v>
      </c>
      <c r="W17" s="2">
        <v>4.95</v>
      </c>
      <c r="X17" s="2">
        <v>104.6</v>
      </c>
      <c r="Y17" s="1">
        <v>137.30000000000001</v>
      </c>
      <c r="Z17" s="1">
        <v>4.8</v>
      </c>
      <c r="AA17" s="1">
        <v>97</v>
      </c>
      <c r="AB17">
        <v>8.5</v>
      </c>
      <c r="AC17">
        <v>11.5</v>
      </c>
      <c r="AD17" s="1">
        <v>63.4</v>
      </c>
      <c r="AE17" s="1">
        <v>87.9</v>
      </c>
      <c r="AF17" s="4">
        <f t="shared" si="0"/>
        <v>5.3889999999999993</v>
      </c>
      <c r="AG17" s="4">
        <f t="shared" si="1"/>
        <v>10.108499999999999</v>
      </c>
      <c r="AH17">
        <v>10.7</v>
      </c>
      <c r="AI17">
        <v>180</v>
      </c>
      <c r="AJ17">
        <v>151</v>
      </c>
      <c r="AK17">
        <v>35.200000000000003</v>
      </c>
      <c r="AL17">
        <v>32.799999999999997</v>
      </c>
      <c r="AM17">
        <v>36.4</v>
      </c>
      <c r="AN17">
        <v>36.799999999999997</v>
      </c>
      <c r="AO17">
        <v>36.5</v>
      </c>
      <c r="AP17">
        <v>0</v>
      </c>
      <c r="AQ17">
        <v>0</v>
      </c>
      <c r="AR17">
        <v>0</v>
      </c>
    </row>
    <row r="18" spans="1:44" x14ac:dyDescent="0.25">
      <c r="A18" s="2" t="s">
        <v>23</v>
      </c>
      <c r="B18" s="2" t="s">
        <v>142</v>
      </c>
      <c r="C18" s="2">
        <v>63</v>
      </c>
      <c r="D18" s="2" t="s">
        <v>146</v>
      </c>
      <c r="E18" s="2">
        <v>26</v>
      </c>
      <c r="F18" s="8" t="s">
        <v>161</v>
      </c>
      <c r="G18" s="2">
        <v>1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2</v>
      </c>
      <c r="P18" s="3">
        <v>4</v>
      </c>
      <c r="Q18" s="2">
        <v>7</v>
      </c>
      <c r="R18" s="2">
        <v>0</v>
      </c>
      <c r="S18" s="2">
        <v>0</v>
      </c>
      <c r="T18" s="2"/>
      <c r="U18" s="2"/>
      <c r="V18" s="2">
        <v>143.4</v>
      </c>
      <c r="W18" s="2">
        <v>4.9800000000000004</v>
      </c>
      <c r="X18" s="2">
        <v>105.1</v>
      </c>
      <c r="Y18" s="1">
        <v>139.80000000000001</v>
      </c>
      <c r="Z18" s="1">
        <v>4.9400000000000004</v>
      </c>
      <c r="AA18" s="1">
        <v>101.7</v>
      </c>
      <c r="AB18">
        <v>4.2</v>
      </c>
      <c r="AC18">
        <v>7.3</v>
      </c>
      <c r="AD18" s="1">
        <v>64.8</v>
      </c>
      <c r="AE18" s="1">
        <v>71.5</v>
      </c>
      <c r="AF18" s="4">
        <f t="shared" si="0"/>
        <v>2.7216000000000005</v>
      </c>
      <c r="AG18" s="4">
        <f t="shared" si="1"/>
        <v>5.2194999999999991</v>
      </c>
      <c r="AH18">
        <v>16.899999999999999</v>
      </c>
      <c r="AI18">
        <v>258</v>
      </c>
      <c r="AJ18">
        <v>206</v>
      </c>
      <c r="AK18">
        <v>47.1</v>
      </c>
      <c r="AL18">
        <v>45.9</v>
      </c>
      <c r="AM18">
        <v>36.6</v>
      </c>
      <c r="AN18">
        <v>36.6</v>
      </c>
      <c r="AO18">
        <v>36.5</v>
      </c>
      <c r="AP18">
        <v>0</v>
      </c>
      <c r="AQ18">
        <v>0</v>
      </c>
      <c r="AR18">
        <v>0</v>
      </c>
    </row>
    <row r="19" spans="1:44" x14ac:dyDescent="0.25">
      <c r="A19" s="2" t="s">
        <v>24</v>
      </c>
      <c r="B19" s="2" t="s">
        <v>142</v>
      </c>
      <c r="C19" s="2">
        <v>63</v>
      </c>
      <c r="D19" s="2" t="s">
        <v>145</v>
      </c>
      <c r="E19" s="2">
        <v>23</v>
      </c>
      <c r="F19" s="2" t="s">
        <v>149</v>
      </c>
      <c r="G19" s="2">
        <v>1</v>
      </c>
      <c r="H19" s="2">
        <v>1</v>
      </c>
      <c r="I19" s="2">
        <v>0</v>
      </c>
      <c r="J19" s="2">
        <v>1</v>
      </c>
      <c r="K19" s="2">
        <v>1</v>
      </c>
      <c r="L19" s="2">
        <v>0</v>
      </c>
      <c r="M19" s="2">
        <v>0</v>
      </c>
      <c r="N19" s="2">
        <v>0</v>
      </c>
      <c r="O19" s="2">
        <v>2</v>
      </c>
      <c r="P19" s="3">
        <v>4</v>
      </c>
      <c r="Q19" s="2">
        <v>7</v>
      </c>
      <c r="R19" s="2">
        <v>0</v>
      </c>
      <c r="S19" s="2">
        <v>0</v>
      </c>
      <c r="T19" s="2"/>
      <c r="U19" s="2"/>
      <c r="V19" s="2">
        <v>144.69999999999999</v>
      </c>
      <c r="W19" s="2">
        <v>4.53</v>
      </c>
      <c r="X19" s="2">
        <v>107.1</v>
      </c>
      <c r="Y19" s="1">
        <v>142.1</v>
      </c>
      <c r="Z19" s="1">
        <v>4.17</v>
      </c>
      <c r="AA19" s="1">
        <v>103.4</v>
      </c>
      <c r="AB19">
        <v>6.1</v>
      </c>
      <c r="AC19">
        <v>8.9</v>
      </c>
      <c r="AD19" s="1">
        <v>53.6</v>
      </c>
      <c r="AE19" s="1">
        <v>87.9</v>
      </c>
      <c r="AF19" s="4">
        <f t="shared" si="0"/>
        <v>3.2695999999999996</v>
      </c>
      <c r="AG19" s="4">
        <f t="shared" si="1"/>
        <v>7.8231000000000002</v>
      </c>
      <c r="AH19">
        <v>3.67</v>
      </c>
      <c r="AI19">
        <v>132</v>
      </c>
      <c r="AJ19">
        <v>91</v>
      </c>
      <c r="AK19">
        <v>34.5</v>
      </c>
      <c r="AL19">
        <v>33.299999999999997</v>
      </c>
      <c r="AM19">
        <v>36.299999999999997</v>
      </c>
      <c r="AN19">
        <v>36.4</v>
      </c>
      <c r="AO19">
        <v>36.299999999999997</v>
      </c>
      <c r="AP19">
        <v>0</v>
      </c>
      <c r="AQ19">
        <v>0</v>
      </c>
      <c r="AR19">
        <v>0</v>
      </c>
    </row>
    <row r="20" spans="1:44" x14ac:dyDescent="0.25">
      <c r="A20" s="2" t="s">
        <v>25</v>
      </c>
      <c r="B20" s="2" t="s">
        <v>142</v>
      </c>
      <c r="C20" s="2">
        <v>63</v>
      </c>
      <c r="D20" s="2" t="s">
        <v>144</v>
      </c>
      <c r="E20" s="2">
        <v>24</v>
      </c>
      <c r="F20" s="2" t="s">
        <v>157</v>
      </c>
      <c r="G20" s="2">
        <v>1</v>
      </c>
      <c r="H20" s="2">
        <v>1</v>
      </c>
      <c r="I20" s="2">
        <v>0</v>
      </c>
      <c r="J20" s="2">
        <v>1</v>
      </c>
      <c r="K20" s="2">
        <v>0</v>
      </c>
      <c r="L20" s="2">
        <v>0</v>
      </c>
      <c r="M20" s="2">
        <v>0</v>
      </c>
      <c r="N20" s="2">
        <v>0</v>
      </c>
      <c r="O20" s="2">
        <v>3</v>
      </c>
      <c r="P20" s="3">
        <v>7</v>
      </c>
      <c r="Q20" s="2">
        <v>8</v>
      </c>
      <c r="R20" s="2">
        <v>0</v>
      </c>
      <c r="S20" s="2">
        <v>0</v>
      </c>
      <c r="T20" s="2"/>
      <c r="U20" s="2"/>
      <c r="V20" s="2">
        <v>143.9</v>
      </c>
      <c r="W20" s="2">
        <v>4.79</v>
      </c>
      <c r="X20" s="2">
        <v>110.3</v>
      </c>
      <c r="Y20" s="1">
        <v>141.5</v>
      </c>
      <c r="Z20" s="1">
        <v>4.17</v>
      </c>
      <c r="AA20" s="1">
        <v>109.6</v>
      </c>
      <c r="AB20">
        <v>6.6</v>
      </c>
      <c r="AC20">
        <v>12.2</v>
      </c>
      <c r="AD20" s="1">
        <v>62.7</v>
      </c>
      <c r="AE20" s="1">
        <v>89.8</v>
      </c>
      <c r="AF20" s="4">
        <f t="shared" si="0"/>
        <v>4.1382000000000003</v>
      </c>
      <c r="AG20" s="4">
        <f t="shared" si="1"/>
        <v>10.955599999999999</v>
      </c>
      <c r="AH20">
        <v>9.7200000000000006</v>
      </c>
      <c r="AI20">
        <v>221</v>
      </c>
      <c r="AJ20">
        <v>187</v>
      </c>
      <c r="AK20">
        <v>44.4</v>
      </c>
      <c r="AL20">
        <v>40.6</v>
      </c>
      <c r="AM20">
        <v>36.5</v>
      </c>
      <c r="AN20">
        <v>36.4</v>
      </c>
      <c r="AO20">
        <v>36.6</v>
      </c>
      <c r="AP20">
        <v>0</v>
      </c>
      <c r="AQ20">
        <v>0</v>
      </c>
      <c r="AR20">
        <v>0</v>
      </c>
    </row>
    <row r="21" spans="1:44" x14ac:dyDescent="0.25">
      <c r="A21" s="2" t="s">
        <v>26</v>
      </c>
      <c r="B21" s="2" t="s">
        <v>142</v>
      </c>
      <c r="C21" s="2">
        <v>63</v>
      </c>
      <c r="D21" s="2" t="s">
        <v>145</v>
      </c>
      <c r="E21" s="2">
        <v>23</v>
      </c>
      <c r="F21" s="2" t="s">
        <v>154</v>
      </c>
      <c r="G21" s="2">
        <v>1</v>
      </c>
      <c r="H21" s="2">
        <v>1</v>
      </c>
      <c r="I21" s="2">
        <v>1</v>
      </c>
      <c r="J21" s="2">
        <v>0</v>
      </c>
      <c r="K21" s="2">
        <v>1</v>
      </c>
      <c r="L21" s="2">
        <v>0</v>
      </c>
      <c r="M21" s="2">
        <v>0</v>
      </c>
      <c r="N21" s="2">
        <v>0</v>
      </c>
      <c r="O21" s="2">
        <v>2</v>
      </c>
      <c r="P21" s="3">
        <v>3</v>
      </c>
      <c r="Q21" s="2">
        <v>7</v>
      </c>
      <c r="R21" s="2">
        <v>0</v>
      </c>
      <c r="S21" s="2">
        <v>0</v>
      </c>
      <c r="T21" s="2"/>
      <c r="U21" s="2"/>
      <c r="V21" s="2">
        <v>143.6</v>
      </c>
      <c r="W21" s="2">
        <v>4.7300000000000004</v>
      </c>
      <c r="X21" s="2">
        <v>109.4</v>
      </c>
      <c r="Y21" s="1">
        <v>140.30000000000001</v>
      </c>
      <c r="Z21" s="1">
        <v>4.49</v>
      </c>
      <c r="AA21" s="1">
        <v>107.6</v>
      </c>
      <c r="AB21">
        <v>7.4</v>
      </c>
      <c r="AC21">
        <v>16.600000000000001</v>
      </c>
      <c r="AD21" s="1">
        <v>64.8</v>
      </c>
      <c r="AE21" s="1">
        <v>90.6</v>
      </c>
      <c r="AF21" s="4">
        <f t="shared" si="0"/>
        <v>4.7951999999999995</v>
      </c>
      <c r="AG21" s="4">
        <f t="shared" si="1"/>
        <v>15.0396</v>
      </c>
      <c r="AH21">
        <v>17.2</v>
      </c>
      <c r="AI21">
        <v>196</v>
      </c>
      <c r="AJ21">
        <v>117</v>
      </c>
      <c r="AK21">
        <v>34.299999999999997</v>
      </c>
      <c r="AL21">
        <v>31.9</v>
      </c>
      <c r="AM21">
        <v>36.799999999999997</v>
      </c>
      <c r="AN21">
        <v>36.6</v>
      </c>
      <c r="AO21">
        <v>36.5</v>
      </c>
      <c r="AP21">
        <v>0</v>
      </c>
      <c r="AQ21">
        <v>0</v>
      </c>
      <c r="AR21">
        <v>0</v>
      </c>
    </row>
    <row r="22" spans="1:44" x14ac:dyDescent="0.25">
      <c r="A22" s="2" t="s">
        <v>27</v>
      </c>
      <c r="B22" s="2" t="s">
        <v>142</v>
      </c>
      <c r="C22" s="2">
        <v>63</v>
      </c>
      <c r="D22" s="2" t="s">
        <v>145</v>
      </c>
      <c r="E22" s="2"/>
      <c r="F22" s="2" t="s">
        <v>152</v>
      </c>
      <c r="G22" s="2">
        <v>1</v>
      </c>
      <c r="H22" s="2">
        <v>1</v>
      </c>
      <c r="I22" s="2">
        <v>1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1</v>
      </c>
      <c r="P22" s="3">
        <v>3</v>
      </c>
      <c r="Q22" s="2">
        <v>7</v>
      </c>
      <c r="R22" s="2">
        <v>0</v>
      </c>
      <c r="S22">
        <v>0</v>
      </c>
      <c r="T22" s="2"/>
      <c r="U22" s="2"/>
      <c r="V22" s="2">
        <v>141.80000000000001</v>
      </c>
      <c r="W22" s="2">
        <v>3.74</v>
      </c>
      <c r="X22" s="2">
        <v>104.6</v>
      </c>
      <c r="Y22" s="1">
        <v>139.4</v>
      </c>
      <c r="Z22" s="1">
        <v>4.3899999999999997</v>
      </c>
      <c r="AA22" s="1">
        <v>107.2</v>
      </c>
      <c r="AB22">
        <v>5.4</v>
      </c>
      <c r="AC22">
        <v>9</v>
      </c>
      <c r="AD22" s="1">
        <v>51.9</v>
      </c>
      <c r="AE22" s="1">
        <v>75.3</v>
      </c>
      <c r="AF22" s="4">
        <f t="shared" si="0"/>
        <v>2.8026</v>
      </c>
      <c r="AG22" s="4">
        <f t="shared" si="1"/>
        <v>6.7769999999999992</v>
      </c>
      <c r="AH22">
        <v>57.6</v>
      </c>
      <c r="AI22">
        <v>258</v>
      </c>
      <c r="AJ22">
        <v>173</v>
      </c>
      <c r="AK22">
        <v>45.7</v>
      </c>
      <c r="AL22">
        <v>41.5</v>
      </c>
      <c r="AM22">
        <v>36.6</v>
      </c>
      <c r="AN22">
        <v>36.700000000000003</v>
      </c>
      <c r="AO22">
        <v>36.5</v>
      </c>
      <c r="AP22">
        <v>0</v>
      </c>
      <c r="AQ22">
        <v>0</v>
      </c>
      <c r="AR22">
        <v>0</v>
      </c>
    </row>
    <row r="23" spans="1:44" x14ac:dyDescent="0.25">
      <c r="A23" s="2" t="s">
        <v>28</v>
      </c>
      <c r="B23" s="2" t="s">
        <v>142</v>
      </c>
      <c r="C23" s="2">
        <v>63</v>
      </c>
      <c r="D23" s="2" t="s">
        <v>145</v>
      </c>
      <c r="E23" s="2"/>
      <c r="F23" s="2" t="s">
        <v>151</v>
      </c>
      <c r="G23" s="2">
        <v>1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1</v>
      </c>
      <c r="P23" s="3">
        <v>3</v>
      </c>
      <c r="Q23" s="2">
        <v>7</v>
      </c>
      <c r="R23" s="2">
        <v>0</v>
      </c>
      <c r="S23">
        <v>0</v>
      </c>
      <c r="T23" s="2"/>
      <c r="U23" s="2"/>
      <c r="V23" s="2">
        <v>142</v>
      </c>
      <c r="W23" s="2">
        <v>4.54</v>
      </c>
      <c r="X23" s="2">
        <v>108.5</v>
      </c>
      <c r="Y23" s="1">
        <v>138.30000000000001</v>
      </c>
      <c r="Z23" s="1">
        <v>4.37</v>
      </c>
      <c r="AA23" s="1">
        <v>106</v>
      </c>
      <c r="AB23">
        <v>6.9</v>
      </c>
      <c r="AC23">
        <v>11.3</v>
      </c>
      <c r="AD23" s="1">
        <v>57.2</v>
      </c>
      <c r="AE23" s="1">
        <v>86.4</v>
      </c>
      <c r="AF23" s="4">
        <f t="shared" si="0"/>
        <v>3.9468000000000005</v>
      </c>
      <c r="AG23" s="4">
        <f t="shared" si="1"/>
        <v>9.7632000000000012</v>
      </c>
      <c r="AH23">
        <v>10.8</v>
      </c>
      <c r="AI23">
        <v>193</v>
      </c>
      <c r="AJ23">
        <v>123</v>
      </c>
      <c r="AK23">
        <v>47.7</v>
      </c>
      <c r="AL23">
        <v>43.8</v>
      </c>
      <c r="AM23">
        <v>36.5</v>
      </c>
      <c r="AN23">
        <v>36.700000000000003</v>
      </c>
      <c r="AO23">
        <v>36.6</v>
      </c>
      <c r="AP23">
        <v>0</v>
      </c>
      <c r="AQ23">
        <v>0</v>
      </c>
      <c r="AR23">
        <v>0</v>
      </c>
    </row>
    <row r="24" spans="1:44" x14ac:dyDescent="0.25">
      <c r="A24" s="2" t="s">
        <v>29</v>
      </c>
      <c r="B24" s="2" t="s">
        <v>142</v>
      </c>
      <c r="C24" s="2">
        <v>64</v>
      </c>
      <c r="D24" s="2" t="s">
        <v>145</v>
      </c>
      <c r="E24" s="2">
        <v>22</v>
      </c>
      <c r="F24" s="2" t="s">
        <v>154</v>
      </c>
      <c r="G24" s="2">
        <v>1</v>
      </c>
      <c r="H24" s="2">
        <v>1</v>
      </c>
      <c r="I24" s="2">
        <v>1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2</v>
      </c>
      <c r="P24" s="3">
        <v>5</v>
      </c>
      <c r="Q24" s="2">
        <v>7</v>
      </c>
      <c r="R24" s="2">
        <v>0</v>
      </c>
      <c r="S24" s="2">
        <v>1</v>
      </c>
      <c r="T24" s="2" t="s">
        <v>201</v>
      </c>
      <c r="U24" s="2"/>
      <c r="V24" s="2">
        <v>139.5</v>
      </c>
      <c r="W24" s="2">
        <v>3.91</v>
      </c>
      <c r="X24" s="2">
        <v>110.3</v>
      </c>
      <c r="Y24" s="1">
        <v>134.69999999999999</v>
      </c>
      <c r="Z24" s="1">
        <v>3.69</v>
      </c>
      <c r="AA24" s="1">
        <v>109.2</v>
      </c>
      <c r="AB24">
        <v>5.6</v>
      </c>
      <c r="AC24">
        <v>10.8</v>
      </c>
      <c r="AD24" s="1">
        <v>53.1</v>
      </c>
      <c r="AE24" s="1">
        <v>79.599999999999994</v>
      </c>
      <c r="AF24" s="4">
        <f t="shared" si="0"/>
        <v>2.9736000000000002</v>
      </c>
      <c r="AG24" s="4">
        <f t="shared" si="1"/>
        <v>8.5968</v>
      </c>
      <c r="AH24">
        <v>13.7</v>
      </c>
      <c r="AI24">
        <v>216</v>
      </c>
      <c r="AJ24">
        <v>220</v>
      </c>
      <c r="AK24">
        <v>47</v>
      </c>
      <c r="AL24">
        <v>42.2</v>
      </c>
      <c r="AM24">
        <v>36.5</v>
      </c>
      <c r="AN24">
        <v>36.6</v>
      </c>
      <c r="AO24">
        <v>36.5</v>
      </c>
      <c r="AP24">
        <v>0</v>
      </c>
      <c r="AQ24">
        <v>0</v>
      </c>
      <c r="AR24">
        <v>0</v>
      </c>
    </row>
    <row r="25" spans="1:44" x14ac:dyDescent="0.25">
      <c r="A25" s="2" t="s">
        <v>30</v>
      </c>
      <c r="B25" s="2" t="s">
        <v>143</v>
      </c>
      <c r="C25" s="2">
        <v>64</v>
      </c>
      <c r="D25" s="2" t="s">
        <v>145</v>
      </c>
      <c r="E25" s="2">
        <v>24</v>
      </c>
      <c r="F25" s="8" t="s">
        <v>168</v>
      </c>
      <c r="G25" s="2">
        <v>1</v>
      </c>
      <c r="H25" s="2">
        <v>1</v>
      </c>
      <c r="I25" s="2">
        <v>1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3</v>
      </c>
      <c r="P25" s="3">
        <v>5</v>
      </c>
      <c r="Q25" s="2">
        <v>8</v>
      </c>
      <c r="R25" s="2">
        <v>0</v>
      </c>
      <c r="S25">
        <v>1</v>
      </c>
      <c r="T25" s="2" t="s">
        <v>205</v>
      </c>
      <c r="U25" s="2"/>
      <c r="V25" s="2">
        <v>141.5</v>
      </c>
      <c r="W25" s="2">
        <v>3.75</v>
      </c>
      <c r="X25" s="2">
        <v>110.2</v>
      </c>
      <c r="Y25" s="1">
        <v>138.4</v>
      </c>
      <c r="Z25" s="1">
        <v>3.45</v>
      </c>
      <c r="AA25" s="1">
        <v>109.2</v>
      </c>
      <c r="AB25">
        <v>6.4</v>
      </c>
      <c r="AC25">
        <v>12.5</v>
      </c>
      <c r="AD25" s="1">
        <v>60.2</v>
      </c>
      <c r="AE25" s="1">
        <v>89.5</v>
      </c>
      <c r="AF25" s="4">
        <f t="shared" si="0"/>
        <v>3.8528000000000002</v>
      </c>
      <c r="AG25" s="4">
        <f t="shared" si="1"/>
        <v>11.1875</v>
      </c>
      <c r="AH25">
        <v>11.6</v>
      </c>
      <c r="AI25">
        <v>164</v>
      </c>
      <c r="AJ25">
        <v>132</v>
      </c>
      <c r="AK25">
        <v>34.4</v>
      </c>
      <c r="AL25">
        <v>32.700000000000003</v>
      </c>
      <c r="AM25">
        <v>36.700000000000003</v>
      </c>
      <c r="AN25">
        <v>36.5</v>
      </c>
      <c r="AO25">
        <v>36.4</v>
      </c>
      <c r="AP25">
        <v>0</v>
      </c>
      <c r="AQ25">
        <v>0</v>
      </c>
      <c r="AR25">
        <v>0</v>
      </c>
    </row>
    <row r="26" spans="1:44" x14ac:dyDescent="0.25">
      <c r="A26" s="2" t="s">
        <v>31</v>
      </c>
      <c r="B26" s="2" t="s">
        <v>143</v>
      </c>
      <c r="C26" s="2">
        <v>64</v>
      </c>
      <c r="D26" s="2" t="s">
        <v>145</v>
      </c>
      <c r="E26" s="2">
        <v>21</v>
      </c>
      <c r="F26" s="2" t="s">
        <v>154</v>
      </c>
      <c r="G26" s="2">
        <v>1</v>
      </c>
      <c r="H26" s="2">
        <v>1</v>
      </c>
      <c r="I26" s="2">
        <v>1</v>
      </c>
      <c r="J26" s="2">
        <v>0</v>
      </c>
      <c r="K26" s="2">
        <v>1</v>
      </c>
      <c r="L26" s="2">
        <v>0</v>
      </c>
      <c r="M26" s="2">
        <v>0</v>
      </c>
      <c r="N26" s="2">
        <v>0</v>
      </c>
      <c r="O26" s="2">
        <v>2</v>
      </c>
      <c r="P26" s="3">
        <v>4</v>
      </c>
      <c r="Q26" s="2">
        <v>7</v>
      </c>
      <c r="R26" s="2">
        <v>0</v>
      </c>
      <c r="S26" s="2">
        <v>0</v>
      </c>
      <c r="T26" s="2"/>
      <c r="U26" s="2"/>
      <c r="V26" s="2">
        <v>141.6</v>
      </c>
      <c r="W26" s="2">
        <v>4.3499999999999996</v>
      </c>
      <c r="X26" s="2">
        <v>108.6</v>
      </c>
      <c r="Y26" s="1">
        <v>139.6</v>
      </c>
      <c r="Z26" s="1">
        <v>4.0599999999999996</v>
      </c>
      <c r="AA26" s="1">
        <v>106.9</v>
      </c>
      <c r="AB26">
        <v>9.5</v>
      </c>
      <c r="AC26">
        <v>16.100000000000001</v>
      </c>
      <c r="AD26" s="1">
        <v>61.3</v>
      </c>
      <c r="AE26" s="1">
        <v>86.8</v>
      </c>
      <c r="AF26" s="4">
        <f t="shared" si="0"/>
        <v>5.8235000000000001</v>
      </c>
      <c r="AG26" s="4">
        <f t="shared" si="1"/>
        <v>13.9748</v>
      </c>
      <c r="AH26">
        <v>33.700000000000003</v>
      </c>
      <c r="AI26">
        <v>214</v>
      </c>
      <c r="AJ26">
        <v>178</v>
      </c>
      <c r="AK26">
        <v>40.1</v>
      </c>
      <c r="AL26">
        <v>38.6</v>
      </c>
      <c r="AM26">
        <v>36.6</v>
      </c>
      <c r="AN26">
        <v>36.4</v>
      </c>
      <c r="AO26">
        <v>36.299999999999997</v>
      </c>
      <c r="AP26">
        <v>0</v>
      </c>
      <c r="AQ26">
        <v>0</v>
      </c>
      <c r="AR26">
        <v>0</v>
      </c>
    </row>
    <row r="27" spans="1:44" x14ac:dyDescent="0.25">
      <c r="A27" s="2" t="s">
        <v>32</v>
      </c>
      <c r="B27" s="2" t="s">
        <v>142</v>
      </c>
      <c r="C27" s="2">
        <v>64</v>
      </c>
      <c r="D27" s="2" t="s">
        <v>146</v>
      </c>
      <c r="E27" s="2"/>
      <c r="F27" s="2" t="s">
        <v>151</v>
      </c>
      <c r="G27" s="2">
        <v>1</v>
      </c>
      <c r="H27" s="2">
        <v>1</v>
      </c>
      <c r="I27" s="2">
        <v>1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1</v>
      </c>
      <c r="P27" s="3">
        <v>3</v>
      </c>
      <c r="Q27" s="2">
        <v>7</v>
      </c>
      <c r="R27" s="2">
        <v>0</v>
      </c>
      <c r="S27">
        <v>0</v>
      </c>
      <c r="T27" s="2"/>
      <c r="U27" s="2"/>
      <c r="V27" s="2">
        <v>144</v>
      </c>
      <c r="W27" s="2">
        <v>4.32</v>
      </c>
      <c r="X27" s="2">
        <v>106.2</v>
      </c>
      <c r="Y27" s="1">
        <v>142</v>
      </c>
      <c r="Z27" s="1">
        <v>4.12</v>
      </c>
      <c r="AA27" s="1">
        <v>104.4</v>
      </c>
      <c r="AB27">
        <v>6.8</v>
      </c>
      <c r="AC27">
        <v>12.1</v>
      </c>
      <c r="AD27" s="1">
        <v>55.6</v>
      </c>
      <c r="AE27" s="1">
        <v>78.3</v>
      </c>
      <c r="AF27" s="4">
        <f t="shared" si="0"/>
        <v>3.7807999999999997</v>
      </c>
      <c r="AG27" s="4">
        <f t="shared" si="1"/>
        <v>9.4742999999999995</v>
      </c>
      <c r="AH27">
        <v>12.3</v>
      </c>
      <c r="AI27">
        <v>237</v>
      </c>
      <c r="AJ27">
        <v>201</v>
      </c>
      <c r="AK27">
        <v>40</v>
      </c>
      <c r="AL27">
        <v>39.799999999999997</v>
      </c>
      <c r="AM27">
        <v>36.5</v>
      </c>
      <c r="AN27">
        <v>36.6</v>
      </c>
      <c r="AO27">
        <v>36.4</v>
      </c>
      <c r="AP27">
        <v>0</v>
      </c>
      <c r="AQ27">
        <v>0</v>
      </c>
      <c r="AR27">
        <v>0</v>
      </c>
    </row>
    <row r="28" spans="1:44" x14ac:dyDescent="0.25">
      <c r="A28" s="2" t="s">
        <v>33</v>
      </c>
      <c r="B28" s="2" t="s">
        <v>142</v>
      </c>
      <c r="C28" s="2">
        <v>64</v>
      </c>
      <c r="D28" s="2" t="s">
        <v>145</v>
      </c>
      <c r="E28" s="2"/>
      <c r="F28" s="2" t="s">
        <v>151</v>
      </c>
      <c r="G28" s="2">
        <v>1</v>
      </c>
      <c r="H28" s="2">
        <v>1</v>
      </c>
      <c r="I28" s="2">
        <v>1</v>
      </c>
      <c r="J28" s="2">
        <v>0</v>
      </c>
      <c r="K28" s="2">
        <v>0</v>
      </c>
      <c r="L28" s="2">
        <v>0</v>
      </c>
      <c r="M28" s="2">
        <v>0</v>
      </c>
      <c r="N28" s="2">
        <v>1</v>
      </c>
      <c r="O28" s="2">
        <v>1</v>
      </c>
      <c r="P28" s="3">
        <v>3</v>
      </c>
      <c r="Q28" s="2">
        <v>7</v>
      </c>
      <c r="R28" s="2">
        <v>0</v>
      </c>
      <c r="S28">
        <v>0</v>
      </c>
      <c r="T28" s="2"/>
      <c r="U28" s="2"/>
      <c r="V28" s="2">
        <v>144.4</v>
      </c>
      <c r="W28" s="2">
        <v>4.03</v>
      </c>
      <c r="X28" s="2">
        <v>110.1</v>
      </c>
      <c r="Y28" s="1">
        <v>142.30000000000001</v>
      </c>
      <c r="Z28" s="1">
        <v>3.84</v>
      </c>
      <c r="AA28" s="1">
        <v>113.1</v>
      </c>
      <c r="AB28">
        <v>8</v>
      </c>
      <c r="AC28">
        <v>14.2</v>
      </c>
      <c r="AD28" s="1">
        <v>59.8</v>
      </c>
      <c r="AE28" s="1">
        <v>83.1</v>
      </c>
      <c r="AF28" s="4">
        <f t="shared" si="0"/>
        <v>4.7839999999999998</v>
      </c>
      <c r="AG28" s="4">
        <f t="shared" si="1"/>
        <v>11.800199999999997</v>
      </c>
      <c r="AH28">
        <v>31.3</v>
      </c>
      <c r="AI28">
        <v>329</v>
      </c>
      <c r="AJ28">
        <v>247</v>
      </c>
      <c r="AK28">
        <v>41.2</v>
      </c>
      <c r="AL28">
        <v>36.9</v>
      </c>
      <c r="AM28">
        <v>36.200000000000003</v>
      </c>
      <c r="AN28">
        <v>36.299999999999997</v>
      </c>
      <c r="AO28">
        <v>36.1</v>
      </c>
      <c r="AP28">
        <v>0</v>
      </c>
      <c r="AQ28">
        <v>0</v>
      </c>
      <c r="AR28">
        <v>0</v>
      </c>
    </row>
    <row r="29" spans="1:44" x14ac:dyDescent="0.25">
      <c r="A29" s="2" t="s">
        <v>34</v>
      </c>
      <c r="B29" s="2" t="s">
        <v>143</v>
      </c>
      <c r="C29" s="2">
        <v>64</v>
      </c>
      <c r="D29" s="2" t="s">
        <v>145</v>
      </c>
      <c r="E29" s="2"/>
      <c r="F29" s="2" t="s">
        <v>152</v>
      </c>
      <c r="G29" s="2">
        <v>1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1</v>
      </c>
      <c r="P29" s="3">
        <v>3</v>
      </c>
      <c r="Q29" s="2">
        <v>7</v>
      </c>
      <c r="R29" s="2">
        <v>0</v>
      </c>
      <c r="S29">
        <v>0</v>
      </c>
      <c r="T29" s="2"/>
      <c r="U29" s="2"/>
      <c r="V29" s="2">
        <v>142.4</v>
      </c>
      <c r="W29" s="2">
        <v>4.58</v>
      </c>
      <c r="X29" s="2">
        <v>109.1</v>
      </c>
      <c r="Y29" s="1">
        <v>140.1</v>
      </c>
      <c r="Z29" s="1">
        <v>4.3899999999999997</v>
      </c>
      <c r="AA29" s="1">
        <v>107.3</v>
      </c>
      <c r="AB29">
        <v>4.0999999999999996</v>
      </c>
      <c r="AC29">
        <v>8.3000000000000007</v>
      </c>
      <c r="AD29" s="1">
        <v>56.4</v>
      </c>
      <c r="AE29" s="1">
        <v>62.7</v>
      </c>
      <c r="AF29" s="4">
        <f t="shared" si="0"/>
        <v>2.3123999999999998</v>
      </c>
      <c r="AG29" s="4">
        <f t="shared" si="1"/>
        <v>5.2041000000000004</v>
      </c>
      <c r="AH29">
        <v>13.7</v>
      </c>
      <c r="AI29">
        <v>391</v>
      </c>
      <c r="AJ29">
        <v>333</v>
      </c>
      <c r="AK29">
        <v>48</v>
      </c>
      <c r="AL29">
        <v>45</v>
      </c>
      <c r="AM29">
        <v>36.5</v>
      </c>
      <c r="AN29">
        <v>36.4</v>
      </c>
      <c r="AO29">
        <v>36.299999999999997</v>
      </c>
      <c r="AP29">
        <v>0</v>
      </c>
      <c r="AQ29">
        <v>0</v>
      </c>
      <c r="AR29">
        <v>0</v>
      </c>
    </row>
    <row r="30" spans="1:44" x14ac:dyDescent="0.25">
      <c r="A30" s="2" t="s">
        <v>35</v>
      </c>
      <c r="B30" s="2" t="s">
        <v>142</v>
      </c>
      <c r="C30" s="2">
        <v>65</v>
      </c>
      <c r="D30" s="2" t="s">
        <v>145</v>
      </c>
      <c r="E30" s="2">
        <v>23</v>
      </c>
      <c r="F30" s="8" t="s">
        <v>150</v>
      </c>
      <c r="G30" s="2">
        <v>1</v>
      </c>
      <c r="H30" s="2">
        <v>1</v>
      </c>
      <c r="I30" s="2">
        <v>1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2</v>
      </c>
      <c r="P30" s="3">
        <v>4</v>
      </c>
      <c r="Q30" s="2">
        <v>7</v>
      </c>
      <c r="R30" s="2">
        <v>0</v>
      </c>
      <c r="S30" s="2">
        <v>1</v>
      </c>
      <c r="T30" s="1" t="s">
        <v>205</v>
      </c>
      <c r="U30" s="2"/>
      <c r="V30" s="2">
        <v>141.9</v>
      </c>
      <c r="W30" s="2">
        <v>4.5599999999999996</v>
      </c>
      <c r="X30" s="2">
        <v>108.4</v>
      </c>
      <c r="Y30" s="1">
        <v>139.30000000000001</v>
      </c>
      <c r="Z30" s="1">
        <v>3.23</v>
      </c>
      <c r="AA30" s="1">
        <v>106.3</v>
      </c>
      <c r="AB30">
        <v>8.1</v>
      </c>
      <c r="AC30">
        <v>11.8</v>
      </c>
      <c r="AD30" s="1">
        <v>62.9</v>
      </c>
      <c r="AE30" s="1">
        <v>78.400000000000006</v>
      </c>
      <c r="AF30" s="4">
        <f t="shared" si="0"/>
        <v>5.0948999999999991</v>
      </c>
      <c r="AG30" s="4">
        <f t="shared" si="1"/>
        <v>9.2512000000000008</v>
      </c>
      <c r="AH30">
        <v>12.6</v>
      </c>
      <c r="AI30">
        <v>178</v>
      </c>
      <c r="AJ30">
        <v>112</v>
      </c>
      <c r="AK30">
        <v>38.200000000000003</v>
      </c>
      <c r="AL30">
        <v>35.799999999999997</v>
      </c>
      <c r="AM30">
        <v>36.700000000000003</v>
      </c>
      <c r="AN30">
        <v>36.299999999999997</v>
      </c>
      <c r="AO30">
        <v>36.200000000000003</v>
      </c>
      <c r="AP30">
        <v>0</v>
      </c>
      <c r="AQ30">
        <v>0</v>
      </c>
      <c r="AR30">
        <v>1</v>
      </c>
    </row>
    <row r="31" spans="1:44" x14ac:dyDescent="0.25">
      <c r="A31" s="2" t="s">
        <v>36</v>
      </c>
      <c r="B31" s="2" t="s">
        <v>142</v>
      </c>
      <c r="C31" s="2">
        <v>65</v>
      </c>
      <c r="D31" s="2" t="s">
        <v>145</v>
      </c>
      <c r="E31" s="2"/>
      <c r="F31" s="8" t="s">
        <v>151</v>
      </c>
      <c r="G31" s="2">
        <v>1</v>
      </c>
      <c r="H31" s="2">
        <v>1</v>
      </c>
      <c r="I31" s="2">
        <v>0</v>
      </c>
      <c r="J31" s="2">
        <v>1</v>
      </c>
      <c r="K31" s="2">
        <v>0</v>
      </c>
      <c r="L31" s="2">
        <v>0</v>
      </c>
      <c r="M31" s="2">
        <v>0</v>
      </c>
      <c r="N31" s="2">
        <v>0</v>
      </c>
      <c r="O31" s="2">
        <v>2</v>
      </c>
      <c r="P31" s="3">
        <v>4</v>
      </c>
      <c r="Q31" s="2">
        <v>7</v>
      </c>
      <c r="R31" s="2">
        <v>0</v>
      </c>
      <c r="S31">
        <v>1</v>
      </c>
      <c r="T31" t="s">
        <v>204</v>
      </c>
      <c r="U31" s="2"/>
      <c r="V31" s="3">
        <v>143.30000000000001</v>
      </c>
      <c r="W31" s="2">
        <v>3.88</v>
      </c>
      <c r="X31" s="2">
        <v>104.4</v>
      </c>
      <c r="Y31" s="1">
        <v>142.69999999999999</v>
      </c>
      <c r="Z31" s="1">
        <v>3.43</v>
      </c>
      <c r="AA31" s="1">
        <v>100</v>
      </c>
      <c r="AB31">
        <v>6.9</v>
      </c>
      <c r="AC31">
        <v>8.6</v>
      </c>
      <c r="AD31" s="1">
        <v>67.900000000000006</v>
      </c>
      <c r="AE31" s="1">
        <v>77.5</v>
      </c>
      <c r="AF31" s="4">
        <f t="shared" si="0"/>
        <v>4.6851000000000003</v>
      </c>
      <c r="AG31" s="4">
        <f t="shared" si="1"/>
        <v>6.665</v>
      </c>
      <c r="AH31">
        <v>21.4</v>
      </c>
      <c r="AI31">
        <v>316</v>
      </c>
      <c r="AJ31">
        <v>256</v>
      </c>
      <c r="AK31">
        <v>47.8</v>
      </c>
      <c r="AL31">
        <v>42.4</v>
      </c>
      <c r="AM31">
        <v>36.4</v>
      </c>
      <c r="AN31">
        <v>36.5</v>
      </c>
      <c r="AO31">
        <v>36.299999999999997</v>
      </c>
      <c r="AP31">
        <v>0</v>
      </c>
      <c r="AQ31">
        <v>0</v>
      </c>
      <c r="AR31">
        <v>0</v>
      </c>
    </row>
    <row r="32" spans="1:44" x14ac:dyDescent="0.25">
      <c r="A32" s="2" t="s">
        <v>37</v>
      </c>
      <c r="B32" s="2" t="s">
        <v>142</v>
      </c>
      <c r="C32" s="2">
        <v>65</v>
      </c>
      <c r="D32" s="2" t="s">
        <v>145</v>
      </c>
      <c r="E32" s="2"/>
      <c r="F32" s="2" t="s">
        <v>149</v>
      </c>
      <c r="G32" s="2">
        <v>1</v>
      </c>
      <c r="H32" s="2">
        <v>1</v>
      </c>
      <c r="I32" s="2">
        <v>0</v>
      </c>
      <c r="J32" s="2">
        <v>1</v>
      </c>
      <c r="K32" s="2">
        <v>0</v>
      </c>
      <c r="L32" s="2">
        <v>0</v>
      </c>
      <c r="M32" s="2">
        <v>0</v>
      </c>
      <c r="N32" s="2">
        <v>0</v>
      </c>
      <c r="O32" s="2">
        <v>2</v>
      </c>
      <c r="P32" s="3">
        <v>3</v>
      </c>
      <c r="Q32" s="2">
        <v>7</v>
      </c>
      <c r="R32" s="2">
        <v>0</v>
      </c>
      <c r="S32">
        <v>0</v>
      </c>
      <c r="T32" s="2"/>
      <c r="U32" s="2"/>
      <c r="V32" s="2">
        <v>143</v>
      </c>
      <c r="W32" s="2">
        <v>4.6399999999999997</v>
      </c>
      <c r="X32" s="2">
        <v>108.3</v>
      </c>
      <c r="Y32" s="1">
        <v>139.30000000000001</v>
      </c>
      <c r="Z32" s="1">
        <v>4.3600000000000003</v>
      </c>
      <c r="AA32" s="1">
        <v>105.7</v>
      </c>
      <c r="AB32">
        <v>6.9</v>
      </c>
      <c r="AC32">
        <v>8.8000000000000007</v>
      </c>
      <c r="AD32" s="1">
        <v>62.9</v>
      </c>
      <c r="AE32" s="1">
        <v>75.5</v>
      </c>
      <c r="AF32" s="4">
        <f t="shared" si="0"/>
        <v>4.3400999999999996</v>
      </c>
      <c r="AG32" s="4">
        <f t="shared" si="1"/>
        <v>6.644000000000001</v>
      </c>
      <c r="AH32">
        <v>11.9</v>
      </c>
      <c r="AI32">
        <v>192</v>
      </c>
      <c r="AJ32">
        <v>125</v>
      </c>
      <c r="AK32">
        <v>45.2</v>
      </c>
      <c r="AL32">
        <v>41.6</v>
      </c>
      <c r="AM32">
        <v>36.5</v>
      </c>
      <c r="AN32">
        <v>36.4</v>
      </c>
      <c r="AO32">
        <v>36.299999999999997</v>
      </c>
      <c r="AP32">
        <v>0</v>
      </c>
      <c r="AQ32">
        <v>0</v>
      </c>
      <c r="AR32">
        <v>0</v>
      </c>
    </row>
    <row r="33" spans="1:44" x14ac:dyDescent="0.25">
      <c r="A33" s="2" t="s">
        <v>38</v>
      </c>
      <c r="B33" s="2" t="s">
        <v>143</v>
      </c>
      <c r="C33" s="2">
        <v>65</v>
      </c>
      <c r="D33" s="2" t="s">
        <v>145</v>
      </c>
      <c r="E33" s="2"/>
      <c r="F33" s="2" t="s">
        <v>149</v>
      </c>
      <c r="G33" s="2">
        <v>1</v>
      </c>
      <c r="H33" s="2">
        <v>1</v>
      </c>
      <c r="I33" s="2">
        <v>0</v>
      </c>
      <c r="J33" s="2">
        <v>0</v>
      </c>
      <c r="K33" s="2">
        <v>1</v>
      </c>
      <c r="L33" s="2">
        <v>0</v>
      </c>
      <c r="M33" s="2">
        <v>0</v>
      </c>
      <c r="N33" s="2">
        <v>0</v>
      </c>
      <c r="O33" s="2">
        <v>2</v>
      </c>
      <c r="P33" s="3">
        <v>4</v>
      </c>
      <c r="Q33" s="2">
        <v>7</v>
      </c>
      <c r="R33" s="2">
        <v>0</v>
      </c>
      <c r="S33">
        <v>0</v>
      </c>
      <c r="T33" s="2"/>
      <c r="U33" s="2"/>
      <c r="V33" s="2">
        <v>140.19999999999999</v>
      </c>
      <c r="W33" s="2">
        <v>4.43</v>
      </c>
      <c r="X33" s="2">
        <v>109.1</v>
      </c>
      <c r="Y33" s="1">
        <v>137.4</v>
      </c>
      <c r="Z33" s="1">
        <v>4.29</v>
      </c>
      <c r="AA33" s="1">
        <v>107.2</v>
      </c>
      <c r="AB33">
        <v>5.8</v>
      </c>
      <c r="AC33">
        <v>11.5</v>
      </c>
      <c r="AD33" s="1">
        <v>56.8</v>
      </c>
      <c r="AE33" s="1">
        <v>80.3</v>
      </c>
      <c r="AF33" s="4">
        <f t="shared" si="0"/>
        <v>3.2944</v>
      </c>
      <c r="AG33" s="4">
        <f t="shared" si="1"/>
        <v>9.2344999999999988</v>
      </c>
      <c r="AH33">
        <v>22.6</v>
      </c>
      <c r="AI33">
        <v>156</v>
      </c>
      <c r="AJ33">
        <v>149</v>
      </c>
      <c r="AK33">
        <v>41.3</v>
      </c>
      <c r="AL33">
        <v>38.1</v>
      </c>
      <c r="AM33">
        <v>36.700000000000003</v>
      </c>
      <c r="AN33">
        <v>36.5</v>
      </c>
      <c r="AO33">
        <v>36.4</v>
      </c>
      <c r="AP33">
        <v>0</v>
      </c>
      <c r="AQ33">
        <v>0</v>
      </c>
      <c r="AR33">
        <v>0</v>
      </c>
    </row>
    <row r="34" spans="1:44" x14ac:dyDescent="0.25">
      <c r="A34" s="2" t="s">
        <v>39</v>
      </c>
      <c r="B34" s="2" t="s">
        <v>142</v>
      </c>
      <c r="C34" s="2">
        <v>66</v>
      </c>
      <c r="D34" s="2" t="s">
        <v>145</v>
      </c>
      <c r="E34" s="2"/>
      <c r="F34" s="2" t="s">
        <v>149</v>
      </c>
      <c r="G34" s="2">
        <v>1</v>
      </c>
      <c r="H34" s="2">
        <v>1</v>
      </c>
      <c r="I34" s="2">
        <v>1</v>
      </c>
      <c r="J34" s="2">
        <v>1</v>
      </c>
      <c r="K34" s="2">
        <v>1</v>
      </c>
      <c r="L34" s="2">
        <v>0</v>
      </c>
      <c r="M34" s="2">
        <v>0</v>
      </c>
      <c r="N34" s="2">
        <v>0</v>
      </c>
      <c r="O34" s="2">
        <v>2</v>
      </c>
      <c r="P34" s="3">
        <v>4</v>
      </c>
      <c r="Q34" s="2">
        <v>7</v>
      </c>
      <c r="R34" s="2">
        <v>0</v>
      </c>
      <c r="S34">
        <v>0</v>
      </c>
      <c r="T34" s="2"/>
      <c r="U34" s="2"/>
      <c r="V34" s="2">
        <v>143.6</v>
      </c>
      <c r="W34" s="2">
        <v>4.38</v>
      </c>
      <c r="X34" s="2">
        <v>105.6</v>
      </c>
      <c r="Y34" s="1">
        <v>140.69999999999999</v>
      </c>
      <c r="Z34" s="1">
        <v>4.0999999999999996</v>
      </c>
      <c r="AA34" s="1">
        <v>102.2</v>
      </c>
      <c r="AB34">
        <v>5.0999999999999996</v>
      </c>
      <c r="AC34">
        <v>8.8000000000000007</v>
      </c>
      <c r="AD34" s="1">
        <v>50.6</v>
      </c>
      <c r="AE34" s="1">
        <v>64.2</v>
      </c>
      <c r="AF34" s="4">
        <f t="shared" si="0"/>
        <v>2.5806</v>
      </c>
      <c r="AG34" s="4">
        <f t="shared" si="1"/>
        <v>5.6496000000000004</v>
      </c>
      <c r="AH34">
        <v>28.5</v>
      </c>
      <c r="AI34">
        <v>288</v>
      </c>
      <c r="AJ34">
        <v>201</v>
      </c>
      <c r="AK34">
        <v>35.799999999999997</v>
      </c>
      <c r="AL34">
        <v>32.4</v>
      </c>
      <c r="AM34">
        <v>36.799999999999997</v>
      </c>
      <c r="AN34">
        <v>36.5</v>
      </c>
      <c r="AO34">
        <v>36.299999999999997</v>
      </c>
      <c r="AP34">
        <v>0</v>
      </c>
      <c r="AQ34">
        <v>0</v>
      </c>
      <c r="AR34">
        <v>0</v>
      </c>
    </row>
    <row r="35" spans="1:44" x14ac:dyDescent="0.25">
      <c r="A35" s="2" t="s">
        <v>40</v>
      </c>
      <c r="B35" s="2" t="s">
        <v>142</v>
      </c>
      <c r="C35" s="2">
        <v>66</v>
      </c>
      <c r="D35" s="2" t="s">
        <v>145</v>
      </c>
      <c r="E35" s="2"/>
      <c r="F35" s="2" t="s">
        <v>149</v>
      </c>
      <c r="G35" s="2">
        <v>1</v>
      </c>
      <c r="H35" s="2">
        <v>1</v>
      </c>
      <c r="I35" s="2">
        <v>1</v>
      </c>
      <c r="J35" s="2">
        <v>0</v>
      </c>
      <c r="K35" s="2">
        <v>1</v>
      </c>
      <c r="L35" s="2">
        <v>0</v>
      </c>
      <c r="M35" s="2">
        <v>0</v>
      </c>
      <c r="N35" s="2">
        <v>0</v>
      </c>
      <c r="O35" s="2">
        <v>2</v>
      </c>
      <c r="P35" s="3">
        <v>4</v>
      </c>
      <c r="Q35" s="2">
        <v>7</v>
      </c>
      <c r="R35" s="2">
        <v>0</v>
      </c>
      <c r="S35">
        <v>0</v>
      </c>
      <c r="T35" s="2"/>
      <c r="U35" s="2"/>
      <c r="V35" s="2">
        <v>143.69999999999999</v>
      </c>
      <c r="W35" s="2">
        <v>4.1500000000000004</v>
      </c>
      <c r="X35" s="2">
        <v>106.3</v>
      </c>
      <c r="Y35" s="1">
        <v>140.4</v>
      </c>
      <c r="Z35" s="1">
        <v>3.95</v>
      </c>
      <c r="AA35" s="1">
        <v>103.9</v>
      </c>
      <c r="AB35">
        <v>7.5</v>
      </c>
      <c r="AC35">
        <v>10.6</v>
      </c>
      <c r="AD35" s="1">
        <v>62.7</v>
      </c>
      <c r="AE35" s="1">
        <v>78.8</v>
      </c>
      <c r="AF35" s="4">
        <f t="shared" si="0"/>
        <v>4.7024999999999997</v>
      </c>
      <c r="AG35" s="4">
        <f t="shared" si="1"/>
        <v>8.3528000000000002</v>
      </c>
      <c r="AH35">
        <v>37.299999999999997</v>
      </c>
      <c r="AI35">
        <v>321</v>
      </c>
      <c r="AJ35">
        <v>245</v>
      </c>
      <c r="AK35">
        <v>46.3</v>
      </c>
      <c r="AL35">
        <v>42.6</v>
      </c>
      <c r="AM35">
        <v>36.5</v>
      </c>
      <c r="AN35">
        <v>36.4</v>
      </c>
      <c r="AO35">
        <v>36.200000000000003</v>
      </c>
      <c r="AP35">
        <v>0</v>
      </c>
      <c r="AQ35">
        <v>0</v>
      </c>
      <c r="AR35">
        <v>0</v>
      </c>
    </row>
    <row r="36" spans="1:44" x14ac:dyDescent="0.25">
      <c r="A36" s="2" t="s">
        <v>41</v>
      </c>
      <c r="B36" s="2" t="s">
        <v>143</v>
      </c>
      <c r="C36" s="2">
        <v>67</v>
      </c>
      <c r="D36" s="2" t="s">
        <v>146</v>
      </c>
      <c r="E36" s="2">
        <v>20</v>
      </c>
      <c r="F36" s="2" t="s">
        <v>158</v>
      </c>
      <c r="G36" s="2">
        <v>1</v>
      </c>
      <c r="H36" s="2">
        <v>1</v>
      </c>
      <c r="I36" s="2">
        <v>1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2</v>
      </c>
      <c r="P36" s="3">
        <v>4</v>
      </c>
      <c r="Q36" s="2">
        <v>7</v>
      </c>
      <c r="R36" s="2">
        <v>0</v>
      </c>
      <c r="S36" s="2">
        <v>0</v>
      </c>
      <c r="T36" s="2"/>
      <c r="U36" s="2"/>
      <c r="V36" s="2">
        <v>141.4</v>
      </c>
      <c r="W36" s="2">
        <v>3.94</v>
      </c>
      <c r="X36" s="2">
        <v>105.5</v>
      </c>
      <c r="Y36" s="1">
        <v>138.6</v>
      </c>
      <c r="Z36" s="1">
        <v>3.65</v>
      </c>
      <c r="AA36" s="1">
        <v>103.5</v>
      </c>
      <c r="AB36">
        <v>6.5</v>
      </c>
      <c r="AC36">
        <v>11.2</v>
      </c>
      <c r="AD36" s="1">
        <v>51.6</v>
      </c>
      <c r="AE36" s="1">
        <v>81.400000000000006</v>
      </c>
      <c r="AF36" s="4">
        <f t="shared" si="0"/>
        <v>3.3540000000000005</v>
      </c>
      <c r="AG36" s="4">
        <f t="shared" si="1"/>
        <v>9.1167999999999996</v>
      </c>
      <c r="AH36">
        <v>32.299999999999997</v>
      </c>
      <c r="AI36">
        <v>246</v>
      </c>
      <c r="AJ36">
        <v>133</v>
      </c>
      <c r="AK36">
        <v>35.200000000000003</v>
      </c>
      <c r="AL36">
        <v>32.4</v>
      </c>
      <c r="AM36">
        <v>36.5</v>
      </c>
      <c r="AN36">
        <v>36.4</v>
      </c>
      <c r="AO36">
        <v>36.299999999999997</v>
      </c>
      <c r="AP36">
        <v>0</v>
      </c>
      <c r="AQ36">
        <v>0</v>
      </c>
      <c r="AR36">
        <v>0</v>
      </c>
    </row>
    <row r="37" spans="1:44" x14ac:dyDescent="0.25">
      <c r="A37" s="2" t="s">
        <v>42</v>
      </c>
      <c r="B37" s="2" t="s">
        <v>142</v>
      </c>
      <c r="C37" s="2">
        <v>67</v>
      </c>
      <c r="D37" s="2" t="s">
        <v>145</v>
      </c>
      <c r="E37" s="2">
        <v>22.6</v>
      </c>
      <c r="F37" s="2" t="s">
        <v>149</v>
      </c>
      <c r="G37" s="2">
        <v>1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2</v>
      </c>
      <c r="P37" s="3">
        <v>5</v>
      </c>
      <c r="Q37" s="2">
        <v>7</v>
      </c>
      <c r="R37" s="2">
        <v>0</v>
      </c>
      <c r="S37" s="2">
        <v>0</v>
      </c>
      <c r="T37" s="2"/>
      <c r="U37" s="2"/>
      <c r="V37" s="2">
        <v>141.9</v>
      </c>
      <c r="W37" s="2">
        <v>4.4800000000000004</v>
      </c>
      <c r="X37" s="2">
        <v>104.7</v>
      </c>
      <c r="Y37" s="1">
        <v>139.6</v>
      </c>
      <c r="Z37" s="1">
        <v>4.25</v>
      </c>
      <c r="AA37" s="1">
        <v>101.6</v>
      </c>
      <c r="AB37">
        <v>4.2</v>
      </c>
      <c r="AC37">
        <v>9.1</v>
      </c>
      <c r="AD37" s="1">
        <v>55.7</v>
      </c>
      <c r="AE37" s="1">
        <v>69.8</v>
      </c>
      <c r="AF37" s="4">
        <f t="shared" si="0"/>
        <v>2.3394000000000004</v>
      </c>
      <c r="AG37" s="4">
        <f t="shared" si="1"/>
        <v>6.3517999999999999</v>
      </c>
      <c r="AH37">
        <v>26.2</v>
      </c>
      <c r="AI37">
        <v>312</v>
      </c>
      <c r="AJ37">
        <v>236</v>
      </c>
      <c r="AK37">
        <v>43.9</v>
      </c>
      <c r="AL37">
        <v>41.6</v>
      </c>
      <c r="AM37">
        <v>37</v>
      </c>
      <c r="AN37">
        <v>36.5</v>
      </c>
      <c r="AO37">
        <v>36.200000000000003</v>
      </c>
      <c r="AP37">
        <v>0</v>
      </c>
      <c r="AQ37">
        <v>0</v>
      </c>
      <c r="AR37">
        <v>0</v>
      </c>
    </row>
    <row r="38" spans="1:44" x14ac:dyDescent="0.25">
      <c r="A38" s="2" t="s">
        <v>43</v>
      </c>
      <c r="B38" s="2" t="s">
        <v>142</v>
      </c>
      <c r="C38" s="2">
        <v>67</v>
      </c>
      <c r="D38" s="2" t="s">
        <v>145</v>
      </c>
      <c r="E38" s="2">
        <v>23.5</v>
      </c>
      <c r="F38" s="2" t="s">
        <v>149</v>
      </c>
      <c r="G38" s="2">
        <v>1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2</v>
      </c>
      <c r="P38" s="3">
        <v>5</v>
      </c>
      <c r="Q38" s="2">
        <v>8</v>
      </c>
      <c r="R38" s="2">
        <v>0</v>
      </c>
      <c r="S38">
        <v>1</v>
      </c>
      <c r="T38" s="2" t="s">
        <v>202</v>
      </c>
      <c r="U38" s="2"/>
      <c r="V38" s="2">
        <v>139.30000000000001</v>
      </c>
      <c r="W38" s="2">
        <v>3.87</v>
      </c>
      <c r="X38" s="2">
        <v>101.6</v>
      </c>
      <c r="Y38" s="1">
        <v>135.80000000000001</v>
      </c>
      <c r="Z38" s="1">
        <v>3.5</v>
      </c>
      <c r="AA38" s="1">
        <v>98</v>
      </c>
      <c r="AB38">
        <v>4.5</v>
      </c>
      <c r="AC38">
        <v>10.4</v>
      </c>
      <c r="AD38" s="1">
        <v>54.3</v>
      </c>
      <c r="AE38" s="1">
        <v>73.2</v>
      </c>
      <c r="AF38" s="4">
        <f t="shared" si="0"/>
        <v>2.4434999999999998</v>
      </c>
      <c r="AG38" s="4">
        <f t="shared" si="1"/>
        <v>7.6128000000000009</v>
      </c>
      <c r="AH38">
        <v>10.5</v>
      </c>
      <c r="AI38">
        <v>287</v>
      </c>
      <c r="AJ38">
        <v>112</v>
      </c>
      <c r="AK38">
        <v>41.3</v>
      </c>
      <c r="AL38">
        <v>37.299999999999997</v>
      </c>
      <c r="AM38">
        <v>36.700000000000003</v>
      </c>
      <c r="AN38">
        <v>36.5</v>
      </c>
      <c r="AO38">
        <v>36.4</v>
      </c>
      <c r="AP38">
        <v>0</v>
      </c>
      <c r="AQ38">
        <v>0</v>
      </c>
      <c r="AR38">
        <v>0</v>
      </c>
    </row>
    <row r="39" spans="1:44" x14ac:dyDescent="0.25">
      <c r="A39" s="2" t="s">
        <v>44</v>
      </c>
      <c r="B39" s="2" t="s">
        <v>143</v>
      </c>
      <c r="C39" s="2">
        <v>67</v>
      </c>
      <c r="D39" s="2" t="s">
        <v>145</v>
      </c>
      <c r="E39" s="2">
        <v>24</v>
      </c>
      <c r="F39" s="8" t="s">
        <v>166</v>
      </c>
      <c r="G39" s="2">
        <v>1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2</v>
      </c>
      <c r="P39" s="3">
        <v>4</v>
      </c>
      <c r="Q39" s="2">
        <v>7</v>
      </c>
      <c r="R39" s="2">
        <v>0</v>
      </c>
      <c r="S39" s="2">
        <v>0</v>
      </c>
      <c r="T39" s="2"/>
      <c r="U39" s="2"/>
      <c r="V39" s="2">
        <v>140.69999999999999</v>
      </c>
      <c r="W39" s="2">
        <v>3.91</v>
      </c>
      <c r="X39" s="2">
        <v>109.7</v>
      </c>
      <c r="Y39" s="1">
        <v>137.19999999999999</v>
      </c>
      <c r="Z39" s="1">
        <v>3.54</v>
      </c>
      <c r="AA39" s="1">
        <v>106.8</v>
      </c>
      <c r="AB39">
        <v>5.6</v>
      </c>
      <c r="AC39">
        <v>13.9</v>
      </c>
      <c r="AD39" s="1">
        <v>53.8</v>
      </c>
      <c r="AE39" s="1">
        <v>77.900000000000006</v>
      </c>
      <c r="AF39" s="4">
        <f t="shared" si="0"/>
        <v>3.0127999999999999</v>
      </c>
      <c r="AG39" s="4">
        <f t="shared" si="1"/>
        <v>10.828100000000001</v>
      </c>
      <c r="AH39">
        <v>17.100000000000001</v>
      </c>
      <c r="AI39">
        <v>295</v>
      </c>
      <c r="AJ39">
        <v>231</v>
      </c>
      <c r="AK39">
        <v>40.5</v>
      </c>
      <c r="AL39">
        <v>38.700000000000003</v>
      </c>
      <c r="AM39">
        <v>36.6</v>
      </c>
      <c r="AN39">
        <v>36.5</v>
      </c>
      <c r="AO39">
        <v>36.4</v>
      </c>
      <c r="AP39">
        <v>0</v>
      </c>
      <c r="AQ39">
        <v>0</v>
      </c>
      <c r="AR39">
        <v>0</v>
      </c>
    </row>
    <row r="40" spans="1:44" x14ac:dyDescent="0.25">
      <c r="A40" s="2" t="s">
        <v>45</v>
      </c>
      <c r="B40" s="2" t="s">
        <v>143</v>
      </c>
      <c r="C40" s="2">
        <v>67</v>
      </c>
      <c r="D40" s="2" t="s">
        <v>145</v>
      </c>
      <c r="E40" s="2"/>
      <c r="F40" s="2" t="s">
        <v>154</v>
      </c>
      <c r="G40" s="2">
        <v>1</v>
      </c>
      <c r="H40" s="2">
        <v>1</v>
      </c>
      <c r="I40" s="2">
        <v>1</v>
      </c>
      <c r="J40" s="2">
        <v>1</v>
      </c>
      <c r="K40" s="2">
        <v>0</v>
      </c>
      <c r="L40" s="2">
        <v>0</v>
      </c>
      <c r="M40" s="2">
        <v>0</v>
      </c>
      <c r="N40" s="2">
        <v>0</v>
      </c>
      <c r="O40" s="2">
        <v>2</v>
      </c>
      <c r="P40" s="3">
        <v>4</v>
      </c>
      <c r="Q40" s="2">
        <v>7</v>
      </c>
      <c r="R40" s="2">
        <v>0</v>
      </c>
      <c r="S40">
        <v>1</v>
      </c>
      <c r="T40" t="s">
        <v>200</v>
      </c>
      <c r="U40" s="2"/>
      <c r="V40" s="2">
        <v>139.9</v>
      </c>
      <c r="W40" s="2">
        <v>4.1500000000000004</v>
      </c>
      <c r="X40" s="2">
        <v>103.2</v>
      </c>
      <c r="Y40" s="1">
        <v>131.80000000000001</v>
      </c>
      <c r="Z40" s="1">
        <v>3.97</v>
      </c>
      <c r="AA40" s="1">
        <v>99</v>
      </c>
      <c r="AB40">
        <v>5.0999999999999996</v>
      </c>
      <c r="AC40">
        <v>7.4</v>
      </c>
      <c r="AD40" s="1">
        <v>60.3</v>
      </c>
      <c r="AE40" s="1">
        <v>68.5</v>
      </c>
      <c r="AF40" s="4">
        <f t="shared" si="0"/>
        <v>3.0752999999999999</v>
      </c>
      <c r="AG40" s="4">
        <f t="shared" si="1"/>
        <v>5.069</v>
      </c>
      <c r="AH40">
        <v>13.8</v>
      </c>
      <c r="AI40">
        <v>266</v>
      </c>
      <c r="AJ40">
        <v>167</v>
      </c>
      <c r="AK40">
        <v>39.6</v>
      </c>
      <c r="AL40">
        <v>35.799999999999997</v>
      </c>
      <c r="AM40">
        <v>36.799999999999997</v>
      </c>
      <c r="AN40">
        <v>36.6</v>
      </c>
      <c r="AO40">
        <v>36.5</v>
      </c>
      <c r="AP40">
        <v>0</v>
      </c>
      <c r="AQ40">
        <v>0</v>
      </c>
      <c r="AR40">
        <v>1</v>
      </c>
    </row>
    <row r="41" spans="1:44" x14ac:dyDescent="0.25">
      <c r="A41" s="2" t="s">
        <v>46</v>
      </c>
      <c r="B41" s="2" t="s">
        <v>143</v>
      </c>
      <c r="C41" s="2">
        <v>67</v>
      </c>
      <c r="D41" s="2" t="s">
        <v>146</v>
      </c>
      <c r="E41" s="2"/>
      <c r="F41" s="2" t="s">
        <v>149</v>
      </c>
      <c r="G41" s="2">
        <v>1</v>
      </c>
      <c r="H41" s="2">
        <v>1</v>
      </c>
      <c r="I41" s="2">
        <v>1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2</v>
      </c>
      <c r="P41" s="3">
        <v>4</v>
      </c>
      <c r="Q41" s="2">
        <v>7</v>
      </c>
      <c r="R41" s="2">
        <v>0</v>
      </c>
      <c r="S41">
        <v>0</v>
      </c>
      <c r="T41" s="2"/>
      <c r="U41" s="2"/>
      <c r="V41" s="2">
        <v>142.80000000000001</v>
      </c>
      <c r="W41" s="2">
        <v>3.79</v>
      </c>
      <c r="X41" s="2">
        <v>109.7</v>
      </c>
      <c r="Y41" s="1">
        <v>140.69999999999999</v>
      </c>
      <c r="Z41" s="1">
        <v>3.63</v>
      </c>
      <c r="AA41" s="1">
        <v>106.3</v>
      </c>
      <c r="AB41">
        <v>5.3</v>
      </c>
      <c r="AC41">
        <v>11.9</v>
      </c>
      <c r="AD41" s="1">
        <v>56.9</v>
      </c>
      <c r="AE41" s="1">
        <v>74.599999999999994</v>
      </c>
      <c r="AF41" s="4">
        <f t="shared" si="0"/>
        <v>3.0156999999999998</v>
      </c>
      <c r="AG41" s="4">
        <f t="shared" si="1"/>
        <v>8.8773999999999997</v>
      </c>
      <c r="AH41">
        <v>9.8000000000000007</v>
      </c>
      <c r="AI41">
        <v>336</v>
      </c>
      <c r="AJ41">
        <v>187</v>
      </c>
      <c r="AK41">
        <v>45.7</v>
      </c>
      <c r="AL41">
        <v>41.9</v>
      </c>
      <c r="AM41">
        <v>36.5</v>
      </c>
      <c r="AN41">
        <v>36.299999999999997</v>
      </c>
      <c r="AO41">
        <v>36.200000000000003</v>
      </c>
      <c r="AP41">
        <v>0</v>
      </c>
      <c r="AQ41">
        <v>0</v>
      </c>
      <c r="AR41">
        <v>0</v>
      </c>
    </row>
    <row r="42" spans="1:44" x14ac:dyDescent="0.25">
      <c r="A42" s="2" t="s">
        <v>47</v>
      </c>
      <c r="B42" s="2" t="s">
        <v>143</v>
      </c>
      <c r="C42" s="2">
        <v>67</v>
      </c>
      <c r="D42" s="2" t="s">
        <v>146</v>
      </c>
      <c r="E42" s="2"/>
      <c r="F42" s="2" t="s">
        <v>152</v>
      </c>
      <c r="G42" s="2">
        <v>1</v>
      </c>
      <c r="H42" s="2">
        <v>1</v>
      </c>
      <c r="I42" s="2">
        <v>1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2</v>
      </c>
      <c r="P42" s="3">
        <v>4</v>
      </c>
      <c r="Q42" s="2">
        <v>7</v>
      </c>
      <c r="R42" s="2">
        <v>0</v>
      </c>
      <c r="S42">
        <v>0</v>
      </c>
      <c r="T42" s="2"/>
      <c r="U42" s="2"/>
      <c r="V42" s="2">
        <v>139.6</v>
      </c>
      <c r="W42" s="2">
        <v>4.7300000000000004</v>
      </c>
      <c r="X42" s="2">
        <v>107.2</v>
      </c>
      <c r="Y42" s="1">
        <v>137.4</v>
      </c>
      <c r="Z42" s="1">
        <v>4.41</v>
      </c>
      <c r="AA42" s="1">
        <v>104</v>
      </c>
      <c r="AB42">
        <v>4.4000000000000004</v>
      </c>
      <c r="AC42">
        <v>8</v>
      </c>
      <c r="AD42" s="1">
        <v>48.2</v>
      </c>
      <c r="AE42" s="1">
        <v>70.8</v>
      </c>
      <c r="AF42" s="4">
        <f t="shared" si="0"/>
        <v>2.1208000000000005</v>
      </c>
      <c r="AG42" s="4">
        <f t="shared" si="1"/>
        <v>5.6639999999999997</v>
      </c>
      <c r="AH42">
        <v>18.7</v>
      </c>
      <c r="AI42">
        <v>255</v>
      </c>
      <c r="AJ42">
        <v>146</v>
      </c>
      <c r="AK42">
        <v>38.4</v>
      </c>
      <c r="AL42">
        <v>33.200000000000003</v>
      </c>
      <c r="AM42">
        <v>36.5</v>
      </c>
      <c r="AN42">
        <v>36.6</v>
      </c>
      <c r="AO42">
        <v>36.4</v>
      </c>
      <c r="AP42">
        <v>0</v>
      </c>
      <c r="AQ42">
        <v>0</v>
      </c>
      <c r="AR42">
        <v>0</v>
      </c>
    </row>
    <row r="43" spans="1:44" x14ac:dyDescent="0.25">
      <c r="A43" s="2" t="s">
        <v>48</v>
      </c>
      <c r="B43" s="2" t="s">
        <v>143</v>
      </c>
      <c r="C43" s="2">
        <v>68</v>
      </c>
      <c r="D43" s="2" t="s">
        <v>146</v>
      </c>
      <c r="E43" s="2">
        <v>20.3</v>
      </c>
      <c r="F43" s="2" t="s">
        <v>149</v>
      </c>
      <c r="G43" s="2">
        <v>1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2</v>
      </c>
      <c r="P43" s="3">
        <v>5</v>
      </c>
      <c r="Q43" s="2">
        <v>7</v>
      </c>
      <c r="R43" s="2">
        <v>0</v>
      </c>
      <c r="S43" s="2">
        <v>0</v>
      </c>
      <c r="T43" s="2"/>
      <c r="U43" s="2"/>
      <c r="V43" s="2">
        <v>143.1</v>
      </c>
      <c r="W43" s="2">
        <v>4.8600000000000003</v>
      </c>
      <c r="X43" s="2">
        <v>109.4</v>
      </c>
      <c r="Y43" s="1">
        <v>140.1</v>
      </c>
      <c r="Z43" s="1">
        <v>4.66</v>
      </c>
      <c r="AA43" s="1">
        <v>106.2</v>
      </c>
      <c r="AB43" s="4">
        <v>4</v>
      </c>
      <c r="AC43">
        <v>8.4</v>
      </c>
      <c r="AD43" s="1">
        <v>59.8</v>
      </c>
      <c r="AE43" s="1">
        <v>70</v>
      </c>
      <c r="AF43" s="4">
        <f t="shared" si="0"/>
        <v>2.3919999999999999</v>
      </c>
      <c r="AG43" s="4">
        <f t="shared" si="1"/>
        <v>5.88</v>
      </c>
      <c r="AH43">
        <v>37.4</v>
      </c>
      <c r="AI43">
        <v>278</v>
      </c>
      <c r="AJ43">
        <v>132</v>
      </c>
      <c r="AK43">
        <v>40.1</v>
      </c>
      <c r="AL43">
        <v>37.4</v>
      </c>
      <c r="AM43">
        <v>36.5</v>
      </c>
      <c r="AN43">
        <v>36.6</v>
      </c>
      <c r="AO43">
        <v>36.4</v>
      </c>
      <c r="AP43">
        <v>0</v>
      </c>
      <c r="AQ43">
        <v>0</v>
      </c>
      <c r="AR43">
        <v>0</v>
      </c>
    </row>
    <row r="44" spans="1:44" x14ac:dyDescent="0.25">
      <c r="A44" s="2" t="s">
        <v>49</v>
      </c>
      <c r="B44" s="2" t="s">
        <v>142</v>
      </c>
      <c r="C44" s="2">
        <v>68</v>
      </c>
      <c r="D44" s="2" t="s">
        <v>146</v>
      </c>
      <c r="E44" s="2">
        <v>24</v>
      </c>
      <c r="F44" s="2" t="s">
        <v>154</v>
      </c>
      <c r="G44" s="2">
        <v>1</v>
      </c>
      <c r="H44" s="2">
        <v>1</v>
      </c>
      <c r="I44" s="2">
        <v>1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2</v>
      </c>
      <c r="P44" s="3">
        <v>4</v>
      </c>
      <c r="Q44" s="2">
        <v>7</v>
      </c>
      <c r="R44" s="2">
        <v>0</v>
      </c>
      <c r="S44">
        <v>1</v>
      </c>
      <c r="T44" s="2" t="s">
        <v>205</v>
      </c>
      <c r="U44" s="2"/>
      <c r="V44" s="2">
        <v>144.30000000000001</v>
      </c>
      <c r="W44" s="2">
        <v>3.58</v>
      </c>
      <c r="X44" s="2">
        <v>107.9</v>
      </c>
      <c r="Y44" s="5">
        <v>143.5</v>
      </c>
      <c r="Z44" s="1">
        <v>3.03</v>
      </c>
      <c r="AA44" s="1">
        <v>105.3</v>
      </c>
      <c r="AB44" s="1">
        <v>7.3</v>
      </c>
      <c r="AC44" s="1">
        <v>12.9</v>
      </c>
      <c r="AD44" s="1">
        <v>64.3</v>
      </c>
      <c r="AE44" s="1">
        <v>90.8</v>
      </c>
      <c r="AF44" s="4">
        <f t="shared" si="0"/>
        <v>4.6939000000000002</v>
      </c>
      <c r="AG44" s="4">
        <f t="shared" si="1"/>
        <v>11.713199999999999</v>
      </c>
      <c r="AH44">
        <v>13.5</v>
      </c>
      <c r="AI44">
        <v>389</v>
      </c>
      <c r="AJ44">
        <v>202</v>
      </c>
      <c r="AK44">
        <v>46.4</v>
      </c>
      <c r="AL44">
        <v>41.3</v>
      </c>
      <c r="AM44">
        <v>36.299999999999997</v>
      </c>
      <c r="AN44">
        <v>36.200000000000003</v>
      </c>
      <c r="AO44">
        <v>36.1</v>
      </c>
      <c r="AP44">
        <v>0</v>
      </c>
      <c r="AQ44">
        <v>0</v>
      </c>
      <c r="AR44">
        <v>0</v>
      </c>
    </row>
    <row r="45" spans="1:44" x14ac:dyDescent="0.25">
      <c r="A45" s="2" t="s">
        <v>50</v>
      </c>
      <c r="B45" s="2" t="s">
        <v>143</v>
      </c>
      <c r="C45" s="2">
        <v>68</v>
      </c>
      <c r="D45" s="2" t="s">
        <v>145</v>
      </c>
      <c r="E45" s="2"/>
      <c r="F45" s="2" t="s">
        <v>149</v>
      </c>
      <c r="G45" s="2">
        <v>1</v>
      </c>
      <c r="H45" s="2">
        <v>1</v>
      </c>
      <c r="I45" s="2">
        <v>0</v>
      </c>
      <c r="J45" s="2">
        <v>1</v>
      </c>
      <c r="K45" s="2">
        <v>0</v>
      </c>
      <c r="L45" s="2">
        <v>0</v>
      </c>
      <c r="M45" s="2">
        <v>0</v>
      </c>
      <c r="N45" s="2">
        <v>0</v>
      </c>
      <c r="O45" s="2">
        <v>2</v>
      </c>
      <c r="P45" s="3">
        <v>4</v>
      </c>
      <c r="Q45" s="2">
        <v>7</v>
      </c>
      <c r="R45" s="2">
        <v>0</v>
      </c>
      <c r="S45">
        <v>1</v>
      </c>
      <c r="T45" t="s">
        <v>202</v>
      </c>
      <c r="U45" s="2"/>
      <c r="V45" s="2">
        <v>140.6</v>
      </c>
      <c r="W45" s="2">
        <v>4.54</v>
      </c>
      <c r="X45" s="2">
        <v>104.4</v>
      </c>
      <c r="Y45" s="1">
        <v>135.69999999999999</v>
      </c>
      <c r="Z45" s="1">
        <v>4.45</v>
      </c>
      <c r="AA45" s="1">
        <v>100.7</v>
      </c>
      <c r="AB45">
        <v>4.5999999999999996</v>
      </c>
      <c r="AC45">
        <v>8.6</v>
      </c>
      <c r="AD45" s="1">
        <v>56.2</v>
      </c>
      <c r="AE45" s="1">
        <v>67.8</v>
      </c>
      <c r="AF45" s="4">
        <f t="shared" si="0"/>
        <v>2.5851999999999999</v>
      </c>
      <c r="AG45" s="4">
        <f t="shared" si="1"/>
        <v>5.8307999999999991</v>
      </c>
      <c r="AH45">
        <v>14.7</v>
      </c>
      <c r="AI45">
        <v>301</v>
      </c>
      <c r="AJ45">
        <v>213</v>
      </c>
      <c r="AK45">
        <v>42.3</v>
      </c>
      <c r="AL45">
        <v>40.1</v>
      </c>
      <c r="AM45">
        <v>36.5</v>
      </c>
      <c r="AN45">
        <v>36.5</v>
      </c>
      <c r="AO45">
        <v>36.4</v>
      </c>
      <c r="AP45">
        <v>0</v>
      </c>
      <c r="AQ45">
        <v>0</v>
      </c>
      <c r="AR45">
        <v>0</v>
      </c>
    </row>
    <row r="46" spans="1:44" x14ac:dyDescent="0.25">
      <c r="A46" s="2" t="s">
        <v>51</v>
      </c>
      <c r="B46" s="2" t="s">
        <v>142</v>
      </c>
      <c r="C46" s="2">
        <v>68</v>
      </c>
      <c r="D46" s="2" t="s">
        <v>146</v>
      </c>
      <c r="E46" s="2"/>
      <c r="F46" s="2" t="s">
        <v>154</v>
      </c>
      <c r="G46" s="2">
        <v>1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2</v>
      </c>
      <c r="P46" s="3">
        <v>4</v>
      </c>
      <c r="Q46" s="2">
        <v>7</v>
      </c>
      <c r="R46" s="2">
        <v>0</v>
      </c>
      <c r="S46">
        <v>0</v>
      </c>
      <c r="T46" s="2"/>
      <c r="U46" s="2"/>
      <c r="V46" s="2">
        <v>140.69999999999999</v>
      </c>
      <c r="W46" s="2">
        <v>4.04</v>
      </c>
      <c r="X46" s="2">
        <v>105.3</v>
      </c>
      <c r="Y46" s="1">
        <v>138.80000000000001</v>
      </c>
      <c r="Z46" s="1">
        <v>3.98</v>
      </c>
      <c r="AA46" s="1">
        <v>103</v>
      </c>
      <c r="AB46">
        <v>8.1999999999999993</v>
      </c>
      <c r="AC46">
        <v>16.399999999999999</v>
      </c>
      <c r="AD46" s="1">
        <v>61.7</v>
      </c>
      <c r="AE46" s="1">
        <v>92.4</v>
      </c>
      <c r="AF46" s="4">
        <f t="shared" si="0"/>
        <v>5.0594000000000001</v>
      </c>
      <c r="AG46" s="4">
        <f t="shared" si="1"/>
        <v>15.153599999999999</v>
      </c>
      <c r="AH46">
        <v>16.8</v>
      </c>
      <c r="AI46">
        <v>361</v>
      </c>
      <c r="AJ46">
        <v>316</v>
      </c>
      <c r="AK46">
        <v>43.4</v>
      </c>
      <c r="AL46">
        <v>39.200000000000003</v>
      </c>
      <c r="AM46">
        <v>36.6</v>
      </c>
      <c r="AN46">
        <v>36.4</v>
      </c>
      <c r="AO46">
        <v>36.1</v>
      </c>
      <c r="AP46">
        <v>1</v>
      </c>
      <c r="AQ46">
        <v>0</v>
      </c>
      <c r="AR46">
        <v>0</v>
      </c>
    </row>
    <row r="47" spans="1:44" x14ac:dyDescent="0.25">
      <c r="A47" s="2" t="s">
        <v>52</v>
      </c>
      <c r="B47" s="2" t="s">
        <v>142</v>
      </c>
      <c r="C47" s="2">
        <v>68</v>
      </c>
      <c r="D47" s="2" t="s">
        <v>145</v>
      </c>
      <c r="E47" s="2"/>
      <c r="F47" s="2" t="s">
        <v>159</v>
      </c>
      <c r="G47" s="2">
        <v>1</v>
      </c>
      <c r="H47" s="2">
        <v>1</v>
      </c>
      <c r="I47" s="2">
        <v>1</v>
      </c>
      <c r="J47" s="2">
        <v>1</v>
      </c>
      <c r="K47" s="2">
        <v>0</v>
      </c>
      <c r="L47" s="2">
        <v>0</v>
      </c>
      <c r="M47" s="2">
        <v>0</v>
      </c>
      <c r="N47" s="2">
        <v>1</v>
      </c>
      <c r="O47" s="2">
        <v>2</v>
      </c>
      <c r="P47" s="3">
        <v>5</v>
      </c>
      <c r="Q47" s="2">
        <v>8</v>
      </c>
      <c r="R47" s="2">
        <v>0</v>
      </c>
      <c r="S47">
        <v>0</v>
      </c>
      <c r="T47" s="2"/>
      <c r="U47" s="2"/>
      <c r="V47" s="2">
        <v>141.5</v>
      </c>
      <c r="W47" s="2">
        <v>4.84</v>
      </c>
      <c r="X47" s="2">
        <v>105.9</v>
      </c>
      <c r="Y47" s="5">
        <v>140.30000000000001</v>
      </c>
      <c r="Z47" s="1">
        <v>4.1500000000000004</v>
      </c>
      <c r="AA47" s="1">
        <v>102.2</v>
      </c>
      <c r="AB47">
        <v>4.3</v>
      </c>
      <c r="AC47">
        <v>9</v>
      </c>
      <c r="AD47" s="1">
        <v>55.9</v>
      </c>
      <c r="AE47" s="1">
        <v>70.099999999999994</v>
      </c>
      <c r="AF47" s="4">
        <f t="shared" si="0"/>
        <v>2.4036999999999997</v>
      </c>
      <c r="AG47" s="4">
        <f t="shared" si="1"/>
        <v>6.3090000000000002</v>
      </c>
      <c r="AH47">
        <v>22.1</v>
      </c>
      <c r="AI47">
        <v>326</v>
      </c>
      <c r="AJ47">
        <v>261</v>
      </c>
      <c r="AK47">
        <v>45.8</v>
      </c>
      <c r="AL47">
        <v>42.5</v>
      </c>
      <c r="AM47">
        <v>36.4</v>
      </c>
      <c r="AN47">
        <v>36.4</v>
      </c>
      <c r="AO47">
        <v>36.299999999999997</v>
      </c>
      <c r="AP47">
        <v>0</v>
      </c>
      <c r="AQ47">
        <v>0</v>
      </c>
      <c r="AR47">
        <v>0</v>
      </c>
    </row>
    <row r="48" spans="1:44" x14ac:dyDescent="0.25">
      <c r="A48" s="2" t="s">
        <v>53</v>
      </c>
      <c r="B48" s="2" t="s">
        <v>142</v>
      </c>
      <c r="C48" s="2">
        <v>69</v>
      </c>
      <c r="D48" s="2" t="s">
        <v>146</v>
      </c>
      <c r="E48" s="2">
        <v>24</v>
      </c>
      <c r="F48" s="2" t="s">
        <v>154</v>
      </c>
      <c r="G48" s="2">
        <v>1</v>
      </c>
      <c r="H48" s="2">
        <v>1</v>
      </c>
      <c r="I48" s="2">
        <v>1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2</v>
      </c>
      <c r="P48" s="3">
        <v>4</v>
      </c>
      <c r="Q48" s="2">
        <v>7</v>
      </c>
      <c r="R48" s="2">
        <v>0</v>
      </c>
      <c r="S48" s="2">
        <v>0</v>
      </c>
      <c r="T48" s="2"/>
      <c r="U48" s="2"/>
      <c r="V48" s="2">
        <v>143.5</v>
      </c>
      <c r="W48" s="2">
        <v>4.33</v>
      </c>
      <c r="X48" s="2">
        <v>109.8</v>
      </c>
      <c r="Y48" s="5">
        <v>141.30000000000001</v>
      </c>
      <c r="Z48" s="1">
        <v>4.04</v>
      </c>
      <c r="AA48" s="1">
        <v>108.3</v>
      </c>
      <c r="AB48">
        <v>6.3</v>
      </c>
      <c r="AC48">
        <v>10.5</v>
      </c>
      <c r="AD48" s="1">
        <v>61.8</v>
      </c>
      <c r="AE48" s="1">
        <v>76.3</v>
      </c>
      <c r="AF48" s="4">
        <f t="shared" si="0"/>
        <v>3.8933999999999997</v>
      </c>
      <c r="AG48" s="4">
        <f t="shared" si="1"/>
        <v>8.0114999999999998</v>
      </c>
      <c r="AH48">
        <v>30.3</v>
      </c>
      <c r="AI48">
        <v>198</v>
      </c>
      <c r="AJ48">
        <v>144</v>
      </c>
      <c r="AK48">
        <v>36.200000000000003</v>
      </c>
      <c r="AL48">
        <v>33.700000000000003</v>
      </c>
      <c r="AM48">
        <v>36.5</v>
      </c>
      <c r="AN48">
        <v>36.5</v>
      </c>
      <c r="AO48">
        <v>36.4</v>
      </c>
      <c r="AP48">
        <v>0</v>
      </c>
      <c r="AQ48">
        <v>0</v>
      </c>
      <c r="AR48">
        <v>0</v>
      </c>
    </row>
    <row r="49" spans="1:44" x14ac:dyDescent="0.25">
      <c r="A49" s="2" t="s">
        <v>54</v>
      </c>
      <c r="B49" s="2" t="s">
        <v>142</v>
      </c>
      <c r="C49" s="2">
        <v>69</v>
      </c>
      <c r="D49" s="2" t="s">
        <v>146</v>
      </c>
      <c r="E49" s="2">
        <v>22.1</v>
      </c>
      <c r="F49" s="2" t="s">
        <v>153</v>
      </c>
      <c r="G49" s="2">
        <v>1</v>
      </c>
      <c r="H49" s="2">
        <v>1</v>
      </c>
      <c r="I49" s="2">
        <v>1</v>
      </c>
      <c r="J49" s="2">
        <v>1</v>
      </c>
      <c r="K49" s="2">
        <v>0</v>
      </c>
      <c r="L49" s="2">
        <v>0</v>
      </c>
      <c r="M49" s="2">
        <v>0</v>
      </c>
      <c r="N49" s="2">
        <v>1</v>
      </c>
      <c r="O49" s="2">
        <v>2</v>
      </c>
      <c r="P49" s="3">
        <v>4</v>
      </c>
      <c r="Q49" s="2">
        <v>7</v>
      </c>
      <c r="R49" s="2">
        <v>0</v>
      </c>
      <c r="S49" s="2">
        <v>0</v>
      </c>
      <c r="T49" s="2"/>
      <c r="U49" s="2"/>
      <c r="V49" s="2">
        <v>141.80000000000001</v>
      </c>
      <c r="W49" s="2">
        <v>4.43</v>
      </c>
      <c r="X49" s="2">
        <v>104.5</v>
      </c>
      <c r="Y49" s="1">
        <v>139.80000000000001</v>
      </c>
      <c r="Z49" s="1">
        <v>4.1500000000000004</v>
      </c>
      <c r="AA49" s="1">
        <v>101.4</v>
      </c>
      <c r="AB49">
        <v>5.5</v>
      </c>
      <c r="AC49">
        <v>11.7</v>
      </c>
      <c r="AD49" s="1">
        <v>54.6</v>
      </c>
      <c r="AE49" s="1">
        <v>79.400000000000006</v>
      </c>
      <c r="AF49" s="4">
        <f t="shared" si="0"/>
        <v>3.0030000000000001</v>
      </c>
      <c r="AG49" s="4">
        <f t="shared" si="1"/>
        <v>9.2897999999999996</v>
      </c>
      <c r="AH49">
        <v>23.9</v>
      </c>
      <c r="AI49">
        <v>289</v>
      </c>
      <c r="AJ49">
        <v>223</v>
      </c>
      <c r="AK49">
        <v>48.1</v>
      </c>
      <c r="AL49">
        <v>45.8</v>
      </c>
      <c r="AM49">
        <v>36.4</v>
      </c>
      <c r="AN49">
        <v>36.299999999999997</v>
      </c>
      <c r="AO49">
        <v>36.5</v>
      </c>
      <c r="AP49">
        <v>0</v>
      </c>
      <c r="AQ49">
        <v>0</v>
      </c>
      <c r="AR49">
        <v>0</v>
      </c>
    </row>
    <row r="50" spans="1:44" x14ac:dyDescent="0.25">
      <c r="A50" s="2" t="s">
        <v>55</v>
      </c>
      <c r="B50" s="2" t="s">
        <v>142</v>
      </c>
      <c r="C50" s="2">
        <v>69</v>
      </c>
      <c r="D50" s="2" t="s">
        <v>145</v>
      </c>
      <c r="E50" s="2">
        <v>23.6</v>
      </c>
      <c r="F50" s="2" t="s">
        <v>151</v>
      </c>
      <c r="G50" s="2">
        <v>1</v>
      </c>
      <c r="H50" s="2">
        <v>1</v>
      </c>
      <c r="I50" s="2">
        <v>0</v>
      </c>
      <c r="J50" s="2">
        <v>1</v>
      </c>
      <c r="K50" s="2">
        <v>0</v>
      </c>
      <c r="L50" s="2">
        <v>0</v>
      </c>
      <c r="M50" s="2">
        <v>0</v>
      </c>
      <c r="N50" s="2">
        <v>1</v>
      </c>
      <c r="O50" s="2">
        <v>2</v>
      </c>
      <c r="P50" s="3">
        <v>5</v>
      </c>
      <c r="Q50" s="2">
        <v>8</v>
      </c>
      <c r="R50" s="2">
        <v>0</v>
      </c>
      <c r="S50" s="2">
        <v>0</v>
      </c>
      <c r="T50" s="2"/>
      <c r="U50" s="2"/>
      <c r="V50" s="2">
        <v>142.1</v>
      </c>
      <c r="W50" s="2">
        <v>4.24</v>
      </c>
      <c r="X50" s="2">
        <v>106.2</v>
      </c>
      <c r="Y50" s="1">
        <v>138.30000000000001</v>
      </c>
      <c r="Z50" s="1">
        <v>4.07</v>
      </c>
      <c r="AA50" s="1">
        <v>103.1</v>
      </c>
      <c r="AB50">
        <v>8.3000000000000007</v>
      </c>
      <c r="AC50">
        <v>10.9</v>
      </c>
      <c r="AD50" s="1">
        <v>69.5</v>
      </c>
      <c r="AE50" s="1">
        <v>78.2</v>
      </c>
      <c r="AF50" s="4">
        <f t="shared" si="0"/>
        <v>5.7685000000000004</v>
      </c>
      <c r="AG50" s="4">
        <f t="shared" si="1"/>
        <v>8.5238000000000014</v>
      </c>
      <c r="AH50">
        <v>41.8</v>
      </c>
      <c r="AI50">
        <v>155</v>
      </c>
      <c r="AJ50">
        <v>101</v>
      </c>
      <c r="AK50">
        <v>35.5</v>
      </c>
      <c r="AL50">
        <v>32.299999999999997</v>
      </c>
      <c r="AM50">
        <v>36.700000000000003</v>
      </c>
      <c r="AN50">
        <v>36.6</v>
      </c>
      <c r="AO50">
        <v>36.5</v>
      </c>
      <c r="AP50">
        <v>0</v>
      </c>
      <c r="AQ50">
        <v>0</v>
      </c>
      <c r="AR50">
        <v>0</v>
      </c>
    </row>
    <row r="51" spans="1:44" x14ac:dyDescent="0.25">
      <c r="A51" s="2" t="s">
        <v>56</v>
      </c>
      <c r="B51" s="2" t="s">
        <v>142</v>
      </c>
      <c r="C51" s="2">
        <v>69</v>
      </c>
      <c r="D51" s="2" t="s">
        <v>146</v>
      </c>
      <c r="E51" s="2">
        <v>21.8</v>
      </c>
      <c r="F51" s="2" t="s">
        <v>149</v>
      </c>
      <c r="G51" s="2">
        <v>1</v>
      </c>
      <c r="H51" s="2">
        <v>1</v>
      </c>
      <c r="I51" s="2">
        <v>1</v>
      </c>
      <c r="J51" s="2">
        <v>0</v>
      </c>
      <c r="K51" s="2">
        <v>1</v>
      </c>
      <c r="L51" s="2">
        <v>0</v>
      </c>
      <c r="M51" s="2">
        <v>0</v>
      </c>
      <c r="N51" s="2">
        <v>0</v>
      </c>
      <c r="O51" s="2">
        <v>2</v>
      </c>
      <c r="P51" s="3">
        <v>4</v>
      </c>
      <c r="Q51" s="2">
        <v>7</v>
      </c>
      <c r="R51" s="2">
        <v>0</v>
      </c>
      <c r="S51">
        <v>1</v>
      </c>
      <c r="T51" s="2" t="s">
        <v>202</v>
      </c>
      <c r="U51" s="2"/>
      <c r="V51" s="2">
        <v>140.19999999999999</v>
      </c>
      <c r="W51" s="2">
        <v>4.55</v>
      </c>
      <c r="X51" s="2">
        <v>105.1</v>
      </c>
      <c r="Y51" s="1">
        <v>135.69999999999999</v>
      </c>
      <c r="Z51" s="1">
        <v>4.45</v>
      </c>
      <c r="AA51" s="1">
        <v>99.7</v>
      </c>
      <c r="AB51">
        <v>9.5</v>
      </c>
      <c r="AC51">
        <v>8.4</v>
      </c>
      <c r="AD51" s="1">
        <v>61.9</v>
      </c>
      <c r="AE51" s="1">
        <v>63.4</v>
      </c>
      <c r="AF51" s="4">
        <f t="shared" si="0"/>
        <v>5.8804999999999996</v>
      </c>
      <c r="AG51" s="4">
        <f t="shared" si="1"/>
        <v>5.3256000000000006</v>
      </c>
      <c r="AH51">
        <v>10.199999999999999</v>
      </c>
      <c r="AI51">
        <v>258</v>
      </c>
      <c r="AJ51">
        <v>176</v>
      </c>
      <c r="AK51">
        <v>43.4</v>
      </c>
      <c r="AL51">
        <v>41.6</v>
      </c>
      <c r="AM51">
        <v>36.5</v>
      </c>
      <c r="AN51">
        <v>36.4</v>
      </c>
      <c r="AO51">
        <v>36.299999999999997</v>
      </c>
      <c r="AP51">
        <v>0</v>
      </c>
      <c r="AQ51">
        <v>0</v>
      </c>
      <c r="AR51">
        <v>0</v>
      </c>
    </row>
    <row r="52" spans="1:44" x14ac:dyDescent="0.25">
      <c r="A52" s="2" t="s">
        <v>57</v>
      </c>
      <c r="B52" s="2" t="s">
        <v>143</v>
      </c>
      <c r="C52" s="2">
        <v>69</v>
      </c>
      <c r="D52" s="2" t="s">
        <v>145</v>
      </c>
      <c r="E52" s="2"/>
      <c r="F52" s="2" t="s">
        <v>149</v>
      </c>
      <c r="G52" s="2">
        <v>1</v>
      </c>
      <c r="H52" s="2">
        <v>1</v>
      </c>
      <c r="I52" s="2">
        <v>0</v>
      </c>
      <c r="J52" s="2">
        <v>1</v>
      </c>
      <c r="K52" s="2">
        <v>1</v>
      </c>
      <c r="L52" s="2">
        <v>0</v>
      </c>
      <c r="M52" s="2">
        <v>0</v>
      </c>
      <c r="N52" s="2">
        <v>0</v>
      </c>
      <c r="O52" s="2">
        <v>2</v>
      </c>
      <c r="P52" s="3">
        <v>4</v>
      </c>
      <c r="Q52" s="2">
        <v>7</v>
      </c>
      <c r="R52" s="2">
        <v>0</v>
      </c>
      <c r="S52">
        <v>0</v>
      </c>
      <c r="T52" s="2"/>
      <c r="U52" s="2"/>
      <c r="V52" s="3">
        <v>144.6</v>
      </c>
      <c r="W52" s="2">
        <v>4.38</v>
      </c>
      <c r="X52" s="2">
        <v>105.8</v>
      </c>
      <c r="Y52" s="5">
        <v>142.4</v>
      </c>
      <c r="Z52" s="1">
        <v>4.18</v>
      </c>
      <c r="AA52" s="1">
        <v>102.3</v>
      </c>
      <c r="AB52">
        <v>6.8</v>
      </c>
      <c r="AC52">
        <v>9.6</v>
      </c>
      <c r="AD52" s="1">
        <v>64.3</v>
      </c>
      <c r="AE52" s="1">
        <v>68.2</v>
      </c>
      <c r="AF52" s="4">
        <f t="shared" si="0"/>
        <v>4.3723999999999998</v>
      </c>
      <c r="AG52" s="4">
        <f t="shared" si="1"/>
        <v>6.5472000000000001</v>
      </c>
      <c r="AH52">
        <v>11.5</v>
      </c>
      <c r="AI52">
        <v>145</v>
      </c>
      <c r="AJ52">
        <v>99</v>
      </c>
      <c r="AK52">
        <v>33.299999999999997</v>
      </c>
      <c r="AL52">
        <v>30.4</v>
      </c>
      <c r="AM52">
        <v>36.6</v>
      </c>
      <c r="AN52">
        <v>36.5</v>
      </c>
      <c r="AO52">
        <v>36.6</v>
      </c>
      <c r="AP52">
        <v>0</v>
      </c>
      <c r="AQ52">
        <v>0</v>
      </c>
      <c r="AR52">
        <v>0</v>
      </c>
    </row>
    <row r="53" spans="1:44" x14ac:dyDescent="0.25">
      <c r="A53" s="2" t="s">
        <v>58</v>
      </c>
      <c r="B53" s="2" t="s">
        <v>142</v>
      </c>
      <c r="C53" s="2">
        <v>70</v>
      </c>
      <c r="D53" s="2" t="s">
        <v>146</v>
      </c>
      <c r="E53" s="2"/>
      <c r="F53" s="2" t="s">
        <v>151</v>
      </c>
      <c r="G53" s="2">
        <v>1</v>
      </c>
      <c r="H53" s="2">
        <v>1</v>
      </c>
      <c r="I53" s="2">
        <v>1</v>
      </c>
      <c r="J53" s="2">
        <v>1</v>
      </c>
      <c r="K53" s="2">
        <v>1</v>
      </c>
      <c r="L53" s="2">
        <v>0</v>
      </c>
      <c r="M53" s="2">
        <v>0</v>
      </c>
      <c r="N53" s="2">
        <v>0</v>
      </c>
      <c r="O53" s="2">
        <v>2</v>
      </c>
      <c r="P53" s="3">
        <v>4</v>
      </c>
      <c r="Q53" s="2">
        <v>7</v>
      </c>
      <c r="R53" s="2">
        <v>0</v>
      </c>
      <c r="S53">
        <v>0</v>
      </c>
      <c r="T53" s="2"/>
      <c r="U53" s="2"/>
      <c r="V53" s="2">
        <v>141.5</v>
      </c>
      <c r="W53" s="2">
        <v>4.45</v>
      </c>
      <c r="X53" s="2">
        <v>104.3</v>
      </c>
      <c r="Y53" s="1">
        <v>140.6</v>
      </c>
      <c r="Z53" s="1">
        <v>4.2300000000000004</v>
      </c>
      <c r="AA53" s="1">
        <v>106.7</v>
      </c>
      <c r="AB53">
        <v>5.7</v>
      </c>
      <c r="AC53">
        <v>11.9</v>
      </c>
      <c r="AD53" s="1">
        <v>59.7</v>
      </c>
      <c r="AE53" s="1">
        <v>81.3</v>
      </c>
      <c r="AF53" s="4">
        <f t="shared" si="0"/>
        <v>3.4029000000000003</v>
      </c>
      <c r="AG53" s="4">
        <f t="shared" si="1"/>
        <v>9.6746999999999996</v>
      </c>
      <c r="AH53">
        <v>12.3</v>
      </c>
      <c r="AI53">
        <v>243</v>
      </c>
      <c r="AJ53">
        <v>151</v>
      </c>
      <c r="AK53">
        <v>41.7</v>
      </c>
      <c r="AL53">
        <v>38.299999999999997</v>
      </c>
      <c r="AM53">
        <v>36.4</v>
      </c>
      <c r="AN53">
        <v>36.6</v>
      </c>
      <c r="AO53">
        <v>36.5</v>
      </c>
      <c r="AP53">
        <v>0</v>
      </c>
      <c r="AQ53">
        <v>0</v>
      </c>
      <c r="AR53">
        <v>0</v>
      </c>
    </row>
    <row r="54" spans="1:44" x14ac:dyDescent="0.25">
      <c r="A54" s="2" t="s">
        <v>59</v>
      </c>
      <c r="B54" s="2" t="s">
        <v>143</v>
      </c>
      <c r="C54" s="2">
        <v>71</v>
      </c>
      <c r="D54" s="2" t="s">
        <v>145</v>
      </c>
      <c r="E54" s="2">
        <v>20.5</v>
      </c>
      <c r="F54" s="2" t="s">
        <v>154</v>
      </c>
      <c r="G54" s="2">
        <v>1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3</v>
      </c>
      <c r="P54" s="3">
        <v>5</v>
      </c>
      <c r="Q54" s="2">
        <v>8</v>
      </c>
      <c r="R54" s="2">
        <v>0</v>
      </c>
      <c r="S54">
        <v>1</v>
      </c>
      <c r="T54" s="2" t="s">
        <v>202</v>
      </c>
      <c r="U54" s="2"/>
      <c r="V54" s="2">
        <v>142.5</v>
      </c>
      <c r="W54" s="2">
        <v>4.12</v>
      </c>
      <c r="X54" s="2">
        <v>101.5</v>
      </c>
      <c r="Y54" s="1">
        <v>139.80000000000001</v>
      </c>
      <c r="Z54" s="1">
        <v>3.89</v>
      </c>
      <c r="AA54" s="1">
        <v>97</v>
      </c>
      <c r="AB54">
        <v>6.2</v>
      </c>
      <c r="AC54">
        <v>12.4</v>
      </c>
      <c r="AD54" s="1">
        <v>65.2</v>
      </c>
      <c r="AE54" s="1">
        <v>88.7</v>
      </c>
      <c r="AF54" s="4">
        <f t="shared" si="0"/>
        <v>4.0423999999999998</v>
      </c>
      <c r="AG54" s="4">
        <f t="shared" si="1"/>
        <v>10.998800000000001</v>
      </c>
      <c r="AH54">
        <v>13.8</v>
      </c>
      <c r="AI54">
        <v>163</v>
      </c>
      <c r="AJ54">
        <v>113</v>
      </c>
      <c r="AK54">
        <v>39.9</v>
      </c>
      <c r="AL54">
        <v>36.5</v>
      </c>
      <c r="AM54">
        <v>36.5</v>
      </c>
      <c r="AN54">
        <v>36.700000000000003</v>
      </c>
      <c r="AO54">
        <v>36.5</v>
      </c>
      <c r="AP54">
        <v>0</v>
      </c>
      <c r="AQ54">
        <v>0</v>
      </c>
      <c r="AR54">
        <v>0</v>
      </c>
    </row>
    <row r="55" spans="1:44" x14ac:dyDescent="0.25">
      <c r="A55" s="2" t="s">
        <v>60</v>
      </c>
      <c r="B55" s="2" t="s">
        <v>142</v>
      </c>
      <c r="C55" s="2">
        <v>71</v>
      </c>
      <c r="D55" s="2" t="s">
        <v>145</v>
      </c>
      <c r="E55" s="2">
        <v>22.4</v>
      </c>
      <c r="F55" s="2" t="s">
        <v>152</v>
      </c>
      <c r="G55" s="2">
        <v>1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2</v>
      </c>
      <c r="P55" s="3">
        <v>4</v>
      </c>
      <c r="Q55" s="2">
        <v>7</v>
      </c>
      <c r="R55" s="2">
        <v>0</v>
      </c>
      <c r="S55" s="2">
        <v>0</v>
      </c>
      <c r="T55" s="2"/>
      <c r="U55" s="2"/>
      <c r="V55" s="2">
        <v>144.1</v>
      </c>
      <c r="W55" s="2">
        <v>3.98</v>
      </c>
      <c r="X55" s="2">
        <v>106.8</v>
      </c>
      <c r="Y55" s="1">
        <v>141.30000000000001</v>
      </c>
      <c r="Z55" s="1">
        <v>3.74</v>
      </c>
      <c r="AA55" s="1">
        <v>104.6</v>
      </c>
      <c r="AB55">
        <v>4.4000000000000004</v>
      </c>
      <c r="AC55">
        <v>10.8</v>
      </c>
      <c r="AD55" s="1">
        <v>54.7</v>
      </c>
      <c r="AE55" s="1">
        <v>80.5</v>
      </c>
      <c r="AF55" s="4">
        <f t="shared" si="0"/>
        <v>2.4068000000000005</v>
      </c>
      <c r="AG55" s="4">
        <f t="shared" si="1"/>
        <v>8.6940000000000008</v>
      </c>
      <c r="AH55">
        <v>28.6</v>
      </c>
      <c r="AI55">
        <v>251</v>
      </c>
      <c r="AJ55">
        <v>188</v>
      </c>
      <c r="AK55">
        <v>46.8</v>
      </c>
      <c r="AL55">
        <v>43.4</v>
      </c>
      <c r="AM55">
        <v>36.700000000000003</v>
      </c>
      <c r="AN55">
        <v>36.5</v>
      </c>
      <c r="AO55">
        <v>36.4</v>
      </c>
      <c r="AP55">
        <v>0</v>
      </c>
      <c r="AQ55">
        <v>0</v>
      </c>
      <c r="AR55">
        <v>0</v>
      </c>
    </row>
    <row r="56" spans="1:44" x14ac:dyDescent="0.25">
      <c r="A56" s="2" t="s">
        <v>61</v>
      </c>
      <c r="B56" s="2" t="s">
        <v>143</v>
      </c>
      <c r="C56" s="2">
        <v>71</v>
      </c>
      <c r="D56" s="2" t="s">
        <v>145</v>
      </c>
      <c r="E56" s="2"/>
      <c r="F56" s="2" t="s">
        <v>152</v>
      </c>
      <c r="G56" s="2">
        <v>1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2</v>
      </c>
      <c r="P56" s="3">
        <v>4</v>
      </c>
      <c r="Q56" s="2">
        <v>7</v>
      </c>
      <c r="R56" s="2">
        <v>0</v>
      </c>
      <c r="S56">
        <v>0</v>
      </c>
      <c r="T56" s="2"/>
      <c r="U56" s="2"/>
      <c r="V56" s="2">
        <v>139.80000000000001</v>
      </c>
      <c r="W56" s="2">
        <v>4.45</v>
      </c>
      <c r="X56" s="2">
        <v>107.1</v>
      </c>
      <c r="Y56" s="1">
        <v>136.6</v>
      </c>
      <c r="Z56" s="1">
        <v>4.2</v>
      </c>
      <c r="AA56" s="1">
        <v>103.4</v>
      </c>
      <c r="AB56">
        <v>6.7</v>
      </c>
      <c r="AC56">
        <v>9.5</v>
      </c>
      <c r="AD56" s="1">
        <v>57.6</v>
      </c>
      <c r="AE56" s="1">
        <v>62.4</v>
      </c>
      <c r="AF56" s="4">
        <f t="shared" si="0"/>
        <v>3.8592</v>
      </c>
      <c r="AG56" s="4">
        <f t="shared" si="1"/>
        <v>5.9279999999999999</v>
      </c>
      <c r="AH56">
        <v>38.5</v>
      </c>
      <c r="AI56">
        <v>176</v>
      </c>
      <c r="AJ56">
        <v>141</v>
      </c>
      <c r="AK56">
        <v>37.4</v>
      </c>
      <c r="AL56">
        <v>34.299999999999997</v>
      </c>
      <c r="AM56">
        <v>36.6</v>
      </c>
      <c r="AN56">
        <v>36.6</v>
      </c>
      <c r="AO56">
        <v>36.5</v>
      </c>
      <c r="AP56">
        <v>0</v>
      </c>
      <c r="AQ56">
        <v>0</v>
      </c>
      <c r="AR56">
        <v>0</v>
      </c>
    </row>
    <row r="57" spans="1:44" x14ac:dyDescent="0.25">
      <c r="A57" s="2" t="s">
        <v>62</v>
      </c>
      <c r="B57" s="2" t="s">
        <v>142</v>
      </c>
      <c r="C57" s="2">
        <v>71</v>
      </c>
      <c r="D57" s="2" t="s">
        <v>146</v>
      </c>
      <c r="E57" s="2"/>
      <c r="F57" s="2" t="s">
        <v>155</v>
      </c>
      <c r="G57" s="2">
        <v>1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2</v>
      </c>
      <c r="P57" s="3">
        <v>5</v>
      </c>
      <c r="Q57" s="2">
        <v>8</v>
      </c>
      <c r="R57" s="2">
        <v>0</v>
      </c>
      <c r="S57">
        <v>1</v>
      </c>
      <c r="T57" t="s">
        <v>205</v>
      </c>
      <c r="U57" s="2"/>
      <c r="V57" s="2">
        <v>143.80000000000001</v>
      </c>
      <c r="W57" s="2">
        <v>3.52</v>
      </c>
      <c r="X57" s="2">
        <v>110.1</v>
      </c>
      <c r="Y57" s="1">
        <v>142.1</v>
      </c>
      <c r="Z57" s="1">
        <v>3.26</v>
      </c>
      <c r="AA57" s="1">
        <v>110.1</v>
      </c>
      <c r="AB57">
        <v>7</v>
      </c>
      <c r="AC57">
        <v>8.8000000000000007</v>
      </c>
      <c r="AD57" s="1">
        <v>65.3</v>
      </c>
      <c r="AE57" s="1">
        <v>78</v>
      </c>
      <c r="AF57" s="4">
        <f t="shared" si="0"/>
        <v>4.5709999999999997</v>
      </c>
      <c r="AG57" s="4">
        <f t="shared" si="1"/>
        <v>6.8640000000000008</v>
      </c>
      <c r="AH57">
        <v>23.3</v>
      </c>
      <c r="AI57">
        <v>287</v>
      </c>
      <c r="AJ57">
        <v>169</v>
      </c>
      <c r="AK57">
        <v>41.9</v>
      </c>
      <c r="AL57">
        <v>39.200000000000003</v>
      </c>
      <c r="AM57">
        <v>36.5</v>
      </c>
      <c r="AN57">
        <v>36.5</v>
      </c>
      <c r="AO57">
        <v>36.4</v>
      </c>
      <c r="AP57">
        <v>0</v>
      </c>
      <c r="AQ57">
        <v>0</v>
      </c>
      <c r="AR57">
        <v>0</v>
      </c>
    </row>
    <row r="58" spans="1:44" x14ac:dyDescent="0.25">
      <c r="A58" s="2" t="s">
        <v>63</v>
      </c>
      <c r="B58" s="2" t="s">
        <v>142</v>
      </c>
      <c r="C58" s="2">
        <v>72</v>
      </c>
      <c r="D58" s="2" t="s">
        <v>146</v>
      </c>
      <c r="E58" s="2">
        <v>26</v>
      </c>
      <c r="F58" s="2" t="s">
        <v>151</v>
      </c>
      <c r="G58" s="2">
        <v>1</v>
      </c>
      <c r="H58" s="2">
        <v>1</v>
      </c>
      <c r="I58" s="2">
        <v>1</v>
      </c>
      <c r="J58" s="2">
        <v>1</v>
      </c>
      <c r="K58" s="2">
        <v>1</v>
      </c>
      <c r="L58" s="2">
        <v>0</v>
      </c>
      <c r="M58" s="2">
        <v>0</v>
      </c>
      <c r="N58" s="2">
        <v>0</v>
      </c>
      <c r="O58" s="2">
        <v>2</v>
      </c>
      <c r="P58" s="3">
        <v>4</v>
      </c>
      <c r="Q58" s="2">
        <v>7</v>
      </c>
      <c r="R58" s="2">
        <v>0</v>
      </c>
      <c r="S58">
        <v>1</v>
      </c>
      <c r="T58" s="2" t="s">
        <v>202</v>
      </c>
      <c r="U58" s="2"/>
      <c r="V58" s="2">
        <v>138.80000000000001</v>
      </c>
      <c r="W58" s="2">
        <v>3.75</v>
      </c>
      <c r="X58" s="2">
        <v>102.2</v>
      </c>
      <c r="Y58" s="1">
        <v>135.80000000000001</v>
      </c>
      <c r="Z58" s="1">
        <v>3.5</v>
      </c>
      <c r="AA58" s="1">
        <v>98</v>
      </c>
      <c r="AB58">
        <v>8.5</v>
      </c>
      <c r="AC58">
        <v>11.8</v>
      </c>
      <c r="AD58" s="1">
        <v>68.900000000000006</v>
      </c>
      <c r="AE58" s="1">
        <v>79.900000000000006</v>
      </c>
      <c r="AF58" s="4">
        <f t="shared" si="0"/>
        <v>5.8565000000000005</v>
      </c>
      <c r="AG58" s="4">
        <f t="shared" si="1"/>
        <v>9.4282000000000021</v>
      </c>
      <c r="AH58">
        <v>23.4</v>
      </c>
      <c r="AI58">
        <v>156</v>
      </c>
      <c r="AJ58">
        <v>102</v>
      </c>
      <c r="AK58">
        <v>36.700000000000003</v>
      </c>
      <c r="AL58">
        <v>33.5</v>
      </c>
      <c r="AM58">
        <v>36.6</v>
      </c>
      <c r="AN58">
        <v>36.4</v>
      </c>
      <c r="AO58">
        <v>36.299999999999997</v>
      </c>
      <c r="AP58">
        <v>0</v>
      </c>
      <c r="AQ58">
        <v>0</v>
      </c>
      <c r="AR58">
        <v>0</v>
      </c>
    </row>
    <row r="59" spans="1:44" x14ac:dyDescent="0.25">
      <c r="A59" s="2" t="s">
        <v>64</v>
      </c>
      <c r="B59" s="2" t="s">
        <v>143</v>
      </c>
      <c r="C59" s="2">
        <v>72</v>
      </c>
      <c r="D59" s="2" t="s">
        <v>146</v>
      </c>
      <c r="E59" s="2"/>
      <c r="F59" s="2" t="s">
        <v>154</v>
      </c>
      <c r="G59" s="2">
        <v>1</v>
      </c>
      <c r="H59" s="2">
        <v>1</v>
      </c>
      <c r="I59" s="2">
        <v>1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2</v>
      </c>
      <c r="P59" s="3">
        <v>5</v>
      </c>
      <c r="Q59" s="2">
        <v>8</v>
      </c>
      <c r="R59" s="2">
        <v>0</v>
      </c>
      <c r="S59">
        <v>1</v>
      </c>
      <c r="T59" t="s">
        <v>205</v>
      </c>
      <c r="U59" s="2"/>
      <c r="V59" s="2">
        <v>140.30000000000001</v>
      </c>
      <c r="W59" s="2">
        <v>3.48</v>
      </c>
      <c r="X59" s="2">
        <v>103.9</v>
      </c>
      <c r="Y59" s="5">
        <v>144.5</v>
      </c>
      <c r="Z59" s="1">
        <v>3.11</v>
      </c>
      <c r="AA59" s="1">
        <v>105.5</v>
      </c>
      <c r="AB59">
        <v>6.9</v>
      </c>
      <c r="AC59">
        <v>9.8000000000000007</v>
      </c>
      <c r="AD59" s="1">
        <v>61.8</v>
      </c>
      <c r="AE59" s="1">
        <v>66.900000000000006</v>
      </c>
      <c r="AF59" s="4">
        <f t="shared" si="0"/>
        <v>4.2641999999999998</v>
      </c>
      <c r="AG59" s="4">
        <f t="shared" si="1"/>
        <v>6.5562000000000014</v>
      </c>
      <c r="AH59">
        <v>11.1</v>
      </c>
      <c r="AI59">
        <v>168</v>
      </c>
      <c r="AJ59">
        <v>112</v>
      </c>
      <c r="AK59">
        <v>35.799999999999997</v>
      </c>
      <c r="AL59">
        <v>32.700000000000003</v>
      </c>
      <c r="AM59">
        <v>36.5</v>
      </c>
      <c r="AN59">
        <v>36.6</v>
      </c>
      <c r="AO59">
        <v>36.5</v>
      </c>
      <c r="AP59">
        <v>0</v>
      </c>
      <c r="AQ59">
        <v>0</v>
      </c>
      <c r="AR59">
        <v>0</v>
      </c>
    </row>
    <row r="60" spans="1:44" x14ac:dyDescent="0.25">
      <c r="A60" s="2" t="s">
        <v>65</v>
      </c>
      <c r="B60" s="2" t="s">
        <v>143</v>
      </c>
      <c r="C60" s="2">
        <v>73</v>
      </c>
      <c r="D60" s="2" t="s">
        <v>146</v>
      </c>
      <c r="E60" s="2"/>
      <c r="F60" s="2" t="s">
        <v>149</v>
      </c>
      <c r="G60" s="2">
        <v>1</v>
      </c>
      <c r="H60" s="2">
        <v>1</v>
      </c>
      <c r="I60" s="2">
        <v>1</v>
      </c>
      <c r="J60" s="2">
        <v>1</v>
      </c>
      <c r="K60" s="2">
        <v>1</v>
      </c>
      <c r="L60" s="2">
        <v>0</v>
      </c>
      <c r="M60" s="2">
        <v>0</v>
      </c>
      <c r="N60" s="2">
        <v>1</v>
      </c>
      <c r="O60" s="2">
        <v>2</v>
      </c>
      <c r="P60" s="3">
        <v>5</v>
      </c>
      <c r="Q60" s="2">
        <v>8</v>
      </c>
      <c r="R60" s="2">
        <v>1</v>
      </c>
      <c r="S60">
        <v>0</v>
      </c>
      <c r="T60" s="2"/>
      <c r="U60" s="2"/>
      <c r="V60" s="2">
        <v>143.5</v>
      </c>
      <c r="W60" s="2">
        <v>4.09</v>
      </c>
      <c r="X60" s="2">
        <v>107.9</v>
      </c>
      <c r="Y60" s="5">
        <v>144.1</v>
      </c>
      <c r="Z60" s="1">
        <v>3.7</v>
      </c>
      <c r="AA60" s="1">
        <v>103.9</v>
      </c>
      <c r="AB60">
        <v>6.5</v>
      </c>
      <c r="AC60">
        <v>11.6</v>
      </c>
      <c r="AD60" s="1">
        <v>66.5</v>
      </c>
      <c r="AE60" s="1">
        <v>83.2</v>
      </c>
      <c r="AF60" s="4">
        <f t="shared" si="0"/>
        <v>4.3224999999999998</v>
      </c>
      <c r="AG60" s="4">
        <f t="shared" si="1"/>
        <v>9.6511999999999993</v>
      </c>
      <c r="AH60">
        <v>17.899999999999999</v>
      </c>
      <c r="AI60">
        <v>159</v>
      </c>
      <c r="AJ60">
        <v>105</v>
      </c>
      <c r="AK60">
        <v>37.6</v>
      </c>
      <c r="AL60">
        <v>34.1</v>
      </c>
      <c r="AM60">
        <v>36.4</v>
      </c>
      <c r="AN60">
        <v>36.299999999999997</v>
      </c>
      <c r="AO60">
        <v>36.1</v>
      </c>
      <c r="AP60">
        <v>1</v>
      </c>
      <c r="AQ60">
        <v>0</v>
      </c>
      <c r="AR60">
        <v>0</v>
      </c>
    </row>
    <row r="61" spans="1:44" x14ac:dyDescent="0.25">
      <c r="A61" s="2" t="s">
        <v>66</v>
      </c>
      <c r="B61" s="2" t="s">
        <v>142</v>
      </c>
      <c r="C61" s="2">
        <v>74</v>
      </c>
      <c r="D61" s="2" t="s">
        <v>145</v>
      </c>
      <c r="E61" s="2">
        <v>21.6</v>
      </c>
      <c r="F61" s="2" t="s">
        <v>154</v>
      </c>
      <c r="G61" s="2">
        <v>1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3</v>
      </c>
      <c r="P61" s="3">
        <v>6</v>
      </c>
      <c r="Q61" s="2">
        <v>9</v>
      </c>
      <c r="R61" s="2">
        <v>0</v>
      </c>
      <c r="S61" s="2">
        <v>0</v>
      </c>
      <c r="T61" s="2"/>
      <c r="U61" s="2"/>
      <c r="V61" s="2">
        <v>141.1</v>
      </c>
      <c r="W61" s="2">
        <v>3.97</v>
      </c>
      <c r="X61" s="2">
        <v>109.6</v>
      </c>
      <c r="Y61" s="1">
        <v>139.1</v>
      </c>
      <c r="Z61" s="1">
        <v>3.78</v>
      </c>
      <c r="AA61" s="1">
        <v>107.1</v>
      </c>
      <c r="AB61">
        <v>4.5999999999999996</v>
      </c>
      <c r="AC61">
        <v>10.4</v>
      </c>
      <c r="AD61" s="1">
        <v>59.4</v>
      </c>
      <c r="AE61" s="1">
        <v>76.3</v>
      </c>
      <c r="AF61" s="4">
        <f t="shared" si="0"/>
        <v>2.7323999999999997</v>
      </c>
      <c r="AG61" s="4">
        <f t="shared" si="1"/>
        <v>7.9352</v>
      </c>
      <c r="AH61">
        <v>13.6</v>
      </c>
      <c r="AI61">
        <v>174</v>
      </c>
      <c r="AJ61">
        <v>122</v>
      </c>
      <c r="AK61">
        <v>36.200000000000003</v>
      </c>
      <c r="AL61">
        <v>34.799999999999997</v>
      </c>
      <c r="AM61">
        <v>36.5</v>
      </c>
      <c r="AN61">
        <v>36.4</v>
      </c>
      <c r="AO61">
        <v>36.299999999999997</v>
      </c>
      <c r="AP61">
        <v>0</v>
      </c>
      <c r="AQ61">
        <v>0</v>
      </c>
      <c r="AR61">
        <v>0</v>
      </c>
    </row>
    <row r="62" spans="1:44" x14ac:dyDescent="0.25">
      <c r="A62" s="2" t="s">
        <v>67</v>
      </c>
      <c r="B62" s="2" t="s">
        <v>142</v>
      </c>
      <c r="C62" s="2">
        <v>74</v>
      </c>
      <c r="D62" s="2" t="s">
        <v>145</v>
      </c>
      <c r="E62" s="2">
        <v>23.7</v>
      </c>
      <c r="F62" s="8" t="s">
        <v>165</v>
      </c>
      <c r="G62" s="2">
        <v>1</v>
      </c>
      <c r="H62" s="2">
        <v>1</v>
      </c>
      <c r="I62" s="2">
        <v>0</v>
      </c>
      <c r="J62" s="2">
        <v>0</v>
      </c>
      <c r="K62" s="2">
        <v>1</v>
      </c>
      <c r="L62" s="2">
        <v>0</v>
      </c>
      <c r="M62" s="2">
        <v>0</v>
      </c>
      <c r="N62" s="2">
        <v>0</v>
      </c>
      <c r="O62" s="2">
        <v>2</v>
      </c>
      <c r="P62" s="3">
        <v>5</v>
      </c>
      <c r="Q62" s="2">
        <v>7</v>
      </c>
      <c r="R62" s="2">
        <v>0</v>
      </c>
      <c r="S62">
        <v>1</v>
      </c>
      <c r="T62" s="2" t="s">
        <v>205</v>
      </c>
      <c r="U62" s="2"/>
      <c r="V62" s="2">
        <v>141.69999999999999</v>
      </c>
      <c r="W62" s="2">
        <v>3.64</v>
      </c>
      <c r="X62" s="2">
        <v>108.6</v>
      </c>
      <c r="Y62" s="1">
        <v>139</v>
      </c>
      <c r="Z62" s="1">
        <v>3.3</v>
      </c>
      <c r="AA62" s="1">
        <v>106.2</v>
      </c>
      <c r="AB62">
        <v>8.1999999999999993</v>
      </c>
      <c r="AC62">
        <v>12.9</v>
      </c>
      <c r="AD62" s="1">
        <v>67.2</v>
      </c>
      <c r="AE62" s="1">
        <v>84.9</v>
      </c>
      <c r="AF62" s="4">
        <f t="shared" si="0"/>
        <v>5.5103999999999997</v>
      </c>
      <c r="AG62" s="4">
        <f t="shared" si="1"/>
        <v>10.9521</v>
      </c>
      <c r="AH62">
        <v>19.7</v>
      </c>
      <c r="AI62">
        <v>201</v>
      </c>
      <c r="AJ62">
        <v>155</v>
      </c>
      <c r="AK62">
        <v>40.4</v>
      </c>
      <c r="AL62">
        <v>37.200000000000003</v>
      </c>
      <c r="AM62">
        <v>36.4</v>
      </c>
      <c r="AN62">
        <v>36.299999999999997</v>
      </c>
      <c r="AO62">
        <v>36.200000000000003</v>
      </c>
      <c r="AP62">
        <v>0</v>
      </c>
      <c r="AQ62">
        <v>0</v>
      </c>
      <c r="AR62">
        <v>0</v>
      </c>
    </row>
    <row r="63" spans="1:44" x14ac:dyDescent="0.25">
      <c r="A63" s="2" t="s">
        <v>68</v>
      </c>
      <c r="B63" s="2" t="s">
        <v>143</v>
      </c>
      <c r="C63" s="2">
        <v>75</v>
      </c>
      <c r="D63" s="2" t="s">
        <v>146</v>
      </c>
      <c r="E63" s="2"/>
      <c r="F63" s="2" t="s">
        <v>159</v>
      </c>
      <c r="G63" s="2">
        <v>1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2</v>
      </c>
      <c r="P63" s="3">
        <v>5</v>
      </c>
      <c r="Q63" s="2">
        <v>8</v>
      </c>
      <c r="R63" s="2">
        <v>0</v>
      </c>
      <c r="S63">
        <v>0</v>
      </c>
      <c r="T63" s="2"/>
      <c r="U63" s="2"/>
      <c r="V63" s="2">
        <v>142.6</v>
      </c>
      <c r="W63" s="2">
        <v>3.86</v>
      </c>
      <c r="X63" s="2">
        <v>106.4</v>
      </c>
      <c r="Y63" s="1">
        <v>140.69999999999999</v>
      </c>
      <c r="Z63" s="1">
        <v>3.66</v>
      </c>
      <c r="AA63" s="1">
        <v>103</v>
      </c>
      <c r="AB63">
        <v>8.4</v>
      </c>
      <c r="AC63">
        <v>11.4</v>
      </c>
      <c r="AD63" s="1">
        <v>66.3</v>
      </c>
      <c r="AE63" s="1">
        <v>83.3</v>
      </c>
      <c r="AF63" s="4">
        <f t="shared" si="0"/>
        <v>5.5691999999999995</v>
      </c>
      <c r="AG63" s="4">
        <f t="shared" si="1"/>
        <v>9.4962</v>
      </c>
      <c r="AH63">
        <v>18.100000000000001</v>
      </c>
      <c r="AI63">
        <v>177</v>
      </c>
      <c r="AJ63">
        <v>109</v>
      </c>
      <c r="AK63">
        <v>38.6</v>
      </c>
      <c r="AL63">
        <v>36.700000000000003</v>
      </c>
      <c r="AM63">
        <v>36.5</v>
      </c>
      <c r="AN63">
        <v>36.5</v>
      </c>
      <c r="AO63">
        <v>36.299999999999997</v>
      </c>
      <c r="AP63">
        <v>0</v>
      </c>
      <c r="AQ63">
        <v>1</v>
      </c>
      <c r="AR63">
        <v>0</v>
      </c>
    </row>
    <row r="64" spans="1:44" x14ac:dyDescent="0.25">
      <c r="A64" s="2" t="s">
        <v>69</v>
      </c>
      <c r="B64" s="2" t="s">
        <v>142</v>
      </c>
      <c r="C64" s="2">
        <v>76</v>
      </c>
      <c r="D64" s="2" t="s">
        <v>146</v>
      </c>
      <c r="E64" s="2">
        <v>21.8</v>
      </c>
      <c r="F64" s="8" t="s">
        <v>155</v>
      </c>
      <c r="G64" s="2">
        <v>1</v>
      </c>
      <c r="H64" s="2">
        <v>1</v>
      </c>
      <c r="I64" s="2">
        <v>1</v>
      </c>
      <c r="J64" s="2">
        <v>0</v>
      </c>
      <c r="K64" s="2">
        <v>0</v>
      </c>
      <c r="L64" s="2">
        <v>0</v>
      </c>
      <c r="M64" s="2">
        <v>0</v>
      </c>
      <c r="N64" s="2">
        <v>1</v>
      </c>
      <c r="O64" s="2">
        <v>3</v>
      </c>
      <c r="P64" s="3">
        <v>7</v>
      </c>
      <c r="Q64" s="2">
        <v>10</v>
      </c>
      <c r="R64" s="2">
        <v>0</v>
      </c>
      <c r="S64">
        <v>1</v>
      </c>
      <c r="T64" s="2" t="s">
        <v>201</v>
      </c>
      <c r="U64" s="2"/>
      <c r="V64" s="2">
        <v>135.69999999999999</v>
      </c>
      <c r="W64" s="2">
        <v>4.57</v>
      </c>
      <c r="X64" s="2">
        <v>109.1</v>
      </c>
      <c r="Y64" s="1">
        <v>132.1</v>
      </c>
      <c r="Z64" s="1">
        <v>4.46</v>
      </c>
      <c r="AA64" s="1">
        <v>107.2</v>
      </c>
      <c r="AB64">
        <v>4.0999999999999996</v>
      </c>
      <c r="AC64">
        <v>16.3</v>
      </c>
      <c r="AD64" s="1">
        <v>52.6</v>
      </c>
      <c r="AE64" s="1">
        <v>87.6</v>
      </c>
      <c r="AF64" s="4">
        <f t="shared" si="0"/>
        <v>2.1566000000000001</v>
      </c>
      <c r="AG64" s="4">
        <f t="shared" si="1"/>
        <v>14.278799999999999</v>
      </c>
      <c r="AH64">
        <v>43.6</v>
      </c>
      <c r="AI64">
        <v>253</v>
      </c>
      <c r="AJ64">
        <v>189</v>
      </c>
      <c r="AK64">
        <v>40.4</v>
      </c>
      <c r="AL64">
        <v>38.6</v>
      </c>
      <c r="AM64">
        <v>36.6</v>
      </c>
      <c r="AN64">
        <v>36.4</v>
      </c>
      <c r="AO64">
        <v>36.299999999999997</v>
      </c>
      <c r="AP64">
        <v>0</v>
      </c>
      <c r="AQ64">
        <v>0</v>
      </c>
      <c r="AR64">
        <v>0</v>
      </c>
    </row>
    <row r="65" spans="1:44" x14ac:dyDescent="0.25">
      <c r="A65" s="2" t="s">
        <v>70</v>
      </c>
      <c r="B65" s="2" t="s">
        <v>142</v>
      </c>
      <c r="C65" s="2">
        <v>76</v>
      </c>
      <c r="D65" s="2" t="s">
        <v>146</v>
      </c>
      <c r="E65" s="2">
        <v>20.5</v>
      </c>
      <c r="F65" s="2" t="s">
        <v>149</v>
      </c>
      <c r="G65" s="2">
        <v>1</v>
      </c>
      <c r="H65" s="2">
        <v>1</v>
      </c>
      <c r="I65" s="2">
        <v>1</v>
      </c>
      <c r="J65" s="2">
        <v>1</v>
      </c>
      <c r="K65" s="2">
        <v>0</v>
      </c>
      <c r="L65" s="2">
        <v>0</v>
      </c>
      <c r="M65" s="2">
        <v>0</v>
      </c>
      <c r="N65" s="2">
        <v>0</v>
      </c>
      <c r="O65" s="2">
        <v>2</v>
      </c>
      <c r="P65" s="3">
        <v>5</v>
      </c>
      <c r="Q65" s="2">
        <v>8</v>
      </c>
      <c r="R65" s="2">
        <v>0</v>
      </c>
      <c r="S65" s="2">
        <v>0</v>
      </c>
      <c r="T65" s="2"/>
      <c r="U65" s="2"/>
      <c r="V65" s="2">
        <v>144.80000000000001</v>
      </c>
      <c r="W65" s="2">
        <v>4.12</v>
      </c>
      <c r="X65" s="2">
        <v>110.5</v>
      </c>
      <c r="Y65" s="1">
        <v>143.30000000000001</v>
      </c>
      <c r="Z65" s="1">
        <v>3.91</v>
      </c>
      <c r="AA65" s="1">
        <v>109.8</v>
      </c>
      <c r="AB65">
        <v>6</v>
      </c>
      <c r="AC65">
        <v>15.2</v>
      </c>
      <c r="AD65" s="1">
        <v>60.3</v>
      </c>
      <c r="AE65" s="1">
        <v>86.9</v>
      </c>
      <c r="AF65" s="4">
        <f t="shared" si="0"/>
        <v>3.6179999999999994</v>
      </c>
      <c r="AG65" s="4">
        <f t="shared" si="1"/>
        <v>13.208800000000002</v>
      </c>
      <c r="AH65">
        <v>17.7</v>
      </c>
      <c r="AI65">
        <v>346</v>
      </c>
      <c r="AJ65">
        <v>284</v>
      </c>
      <c r="AK65">
        <v>42.7</v>
      </c>
      <c r="AL65">
        <v>39.9</v>
      </c>
      <c r="AM65">
        <v>36.4</v>
      </c>
      <c r="AN65">
        <v>36.5</v>
      </c>
      <c r="AO65">
        <v>36.4</v>
      </c>
      <c r="AP65">
        <v>0</v>
      </c>
      <c r="AQ65">
        <v>0</v>
      </c>
      <c r="AR65">
        <v>0</v>
      </c>
    </row>
    <row r="66" spans="1:44" x14ac:dyDescent="0.25">
      <c r="A66" s="2" t="s">
        <v>71</v>
      </c>
      <c r="B66" s="2" t="s">
        <v>142</v>
      </c>
      <c r="C66" s="2">
        <v>76</v>
      </c>
      <c r="D66" s="2" t="s">
        <v>145</v>
      </c>
      <c r="E66" s="2">
        <v>21</v>
      </c>
      <c r="F66" s="2" t="s">
        <v>159</v>
      </c>
      <c r="G66" s="2">
        <v>1</v>
      </c>
      <c r="H66" s="2">
        <v>1</v>
      </c>
      <c r="I66" s="2">
        <v>1</v>
      </c>
      <c r="J66" s="2">
        <v>1</v>
      </c>
      <c r="K66" s="2">
        <v>1</v>
      </c>
      <c r="L66" s="2">
        <v>0</v>
      </c>
      <c r="M66" s="2">
        <v>0</v>
      </c>
      <c r="N66" s="2">
        <v>0</v>
      </c>
      <c r="O66" s="2">
        <v>2</v>
      </c>
      <c r="P66" s="3">
        <v>4</v>
      </c>
      <c r="Q66" s="2">
        <v>7</v>
      </c>
      <c r="R66" s="2">
        <v>0</v>
      </c>
      <c r="S66">
        <v>1</v>
      </c>
      <c r="T66" s="2" t="s">
        <v>202</v>
      </c>
      <c r="U66" s="2"/>
      <c r="V66" s="2">
        <v>139.30000000000001</v>
      </c>
      <c r="W66" s="2">
        <v>4.1500000000000004</v>
      </c>
      <c r="X66" s="2">
        <v>101.4</v>
      </c>
      <c r="Y66" s="1">
        <v>136.1</v>
      </c>
      <c r="Z66" s="1">
        <v>4.0199999999999996</v>
      </c>
      <c r="AA66" s="1">
        <v>98.8</v>
      </c>
      <c r="AB66">
        <v>6.5</v>
      </c>
      <c r="AC66">
        <v>12.9</v>
      </c>
      <c r="AD66" s="1">
        <v>61.8</v>
      </c>
      <c r="AE66" s="1">
        <v>84.9</v>
      </c>
      <c r="AF66" s="4">
        <f t="shared" ref="AF66:AF129" si="2">(AD66*AB66)/100</f>
        <v>4.0169999999999995</v>
      </c>
      <c r="AG66" s="4">
        <f t="shared" ref="AG66:AG129" si="3">(AE66*AC66)/100</f>
        <v>10.9521</v>
      </c>
      <c r="AH66">
        <v>22.1</v>
      </c>
      <c r="AI66">
        <v>296</v>
      </c>
      <c r="AJ66">
        <v>200</v>
      </c>
      <c r="AK66">
        <v>41.5</v>
      </c>
      <c r="AL66">
        <v>38.799999999999997</v>
      </c>
      <c r="AM66">
        <v>36.299999999999997</v>
      </c>
      <c r="AN66">
        <v>36.299999999999997</v>
      </c>
      <c r="AO66">
        <v>36.200000000000003</v>
      </c>
      <c r="AP66">
        <v>0</v>
      </c>
      <c r="AQ66">
        <v>0</v>
      </c>
      <c r="AR66">
        <v>0</v>
      </c>
    </row>
    <row r="67" spans="1:44" x14ac:dyDescent="0.25">
      <c r="A67" s="2" t="s">
        <v>72</v>
      </c>
      <c r="B67" s="2" t="s">
        <v>143</v>
      </c>
      <c r="C67" s="2">
        <v>76</v>
      </c>
      <c r="D67" s="2" t="s">
        <v>146</v>
      </c>
      <c r="E67" s="2"/>
      <c r="F67" s="2" t="s">
        <v>149</v>
      </c>
      <c r="G67" s="2">
        <v>1</v>
      </c>
      <c r="H67" s="2">
        <v>1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2</v>
      </c>
      <c r="P67" s="3">
        <v>6</v>
      </c>
      <c r="Q67" s="2">
        <v>9</v>
      </c>
      <c r="R67" s="2">
        <v>0</v>
      </c>
      <c r="S67">
        <v>0</v>
      </c>
      <c r="T67" s="2"/>
      <c r="U67" s="2"/>
      <c r="V67" s="2">
        <v>143.5</v>
      </c>
      <c r="W67" s="2">
        <v>4.1100000000000003</v>
      </c>
      <c r="X67" s="2">
        <v>108.6</v>
      </c>
      <c r="Y67" s="1">
        <v>144.30000000000001</v>
      </c>
      <c r="Z67" s="1">
        <v>3.99</v>
      </c>
      <c r="AA67" s="1">
        <v>109.5</v>
      </c>
      <c r="AB67">
        <v>7.3</v>
      </c>
      <c r="AC67">
        <v>10.3</v>
      </c>
      <c r="AD67" s="1">
        <v>59.9</v>
      </c>
      <c r="AE67" s="1">
        <v>81.400000000000006</v>
      </c>
      <c r="AF67" s="4">
        <f t="shared" si="2"/>
        <v>4.3727</v>
      </c>
      <c r="AG67" s="4">
        <f t="shared" si="3"/>
        <v>8.3841999999999999</v>
      </c>
      <c r="AH67">
        <v>20.6</v>
      </c>
      <c r="AI67">
        <v>165</v>
      </c>
      <c r="AJ67">
        <v>123</v>
      </c>
      <c r="AK67">
        <v>37.200000000000003</v>
      </c>
      <c r="AL67">
        <v>34.700000000000003</v>
      </c>
      <c r="AM67">
        <v>36.4</v>
      </c>
      <c r="AN67">
        <v>36.4</v>
      </c>
      <c r="AO67">
        <v>36.299999999999997</v>
      </c>
      <c r="AP67">
        <v>0</v>
      </c>
      <c r="AQ67">
        <v>0</v>
      </c>
      <c r="AR67">
        <v>0</v>
      </c>
    </row>
    <row r="68" spans="1:44" x14ac:dyDescent="0.25">
      <c r="A68" s="2" t="s">
        <v>73</v>
      </c>
      <c r="B68" s="2" t="s">
        <v>143</v>
      </c>
      <c r="C68" s="2">
        <v>77</v>
      </c>
      <c r="D68" s="2" t="s">
        <v>146</v>
      </c>
      <c r="E68" s="2">
        <v>19.5</v>
      </c>
      <c r="F68" s="2" t="s">
        <v>158</v>
      </c>
      <c r="G68" s="2">
        <v>1</v>
      </c>
      <c r="H68" s="2">
        <v>1</v>
      </c>
      <c r="I68" s="2">
        <v>0</v>
      </c>
      <c r="J68" s="2">
        <v>1</v>
      </c>
      <c r="K68" s="2">
        <v>0</v>
      </c>
      <c r="L68" s="2">
        <v>0</v>
      </c>
      <c r="M68" s="2">
        <v>0</v>
      </c>
      <c r="N68" s="2">
        <v>0</v>
      </c>
      <c r="O68" s="2">
        <v>2</v>
      </c>
      <c r="P68" s="3">
        <v>6</v>
      </c>
      <c r="Q68" s="2">
        <v>8</v>
      </c>
      <c r="R68" s="2">
        <v>0</v>
      </c>
      <c r="S68">
        <v>1</v>
      </c>
      <c r="T68" s="2" t="s">
        <v>200</v>
      </c>
      <c r="U68" s="2"/>
      <c r="V68" s="2">
        <v>140.30000000000001</v>
      </c>
      <c r="W68" s="2">
        <v>4.34</v>
      </c>
      <c r="X68" s="2">
        <v>103.9</v>
      </c>
      <c r="Y68" s="1">
        <v>132.69999999999999</v>
      </c>
      <c r="Z68" s="1">
        <v>4.04</v>
      </c>
      <c r="AA68" s="1">
        <v>98.7</v>
      </c>
      <c r="AB68">
        <v>5.3</v>
      </c>
      <c r="AC68">
        <v>11.8</v>
      </c>
      <c r="AD68" s="1">
        <v>56.3</v>
      </c>
      <c r="AE68" s="1">
        <v>83.2</v>
      </c>
      <c r="AF68" s="4">
        <f t="shared" si="2"/>
        <v>2.9838999999999998</v>
      </c>
      <c r="AG68" s="4">
        <f t="shared" si="3"/>
        <v>9.8176000000000005</v>
      </c>
      <c r="AH68">
        <v>22.2</v>
      </c>
      <c r="AI68">
        <v>147</v>
      </c>
      <c r="AJ68">
        <v>102</v>
      </c>
      <c r="AK68">
        <v>35.200000000000003</v>
      </c>
      <c r="AL68">
        <v>32.6</v>
      </c>
      <c r="AM68">
        <v>36.700000000000003</v>
      </c>
      <c r="AN68">
        <v>36.4</v>
      </c>
      <c r="AO68">
        <v>36.299999999999997</v>
      </c>
      <c r="AP68">
        <v>0</v>
      </c>
      <c r="AQ68">
        <v>0</v>
      </c>
      <c r="AR68">
        <v>0</v>
      </c>
    </row>
    <row r="69" spans="1:44" x14ac:dyDescent="0.25">
      <c r="A69" s="2" t="s">
        <v>74</v>
      </c>
      <c r="B69" s="2" t="s">
        <v>142</v>
      </c>
      <c r="C69" s="2">
        <v>78</v>
      </c>
      <c r="D69" s="2" t="s">
        <v>146</v>
      </c>
      <c r="E69" s="2">
        <v>22.3</v>
      </c>
      <c r="F69" s="2" t="s">
        <v>149</v>
      </c>
      <c r="G69" s="2">
        <v>1</v>
      </c>
      <c r="H69" s="2">
        <v>1</v>
      </c>
      <c r="I69" s="2">
        <v>0</v>
      </c>
      <c r="J69" s="2">
        <v>0</v>
      </c>
      <c r="K69" s="2">
        <v>1</v>
      </c>
      <c r="L69" s="2">
        <v>0</v>
      </c>
      <c r="M69" s="2">
        <v>0</v>
      </c>
      <c r="N69" s="2">
        <v>0</v>
      </c>
      <c r="O69" s="2">
        <v>3</v>
      </c>
      <c r="P69" s="3">
        <v>6</v>
      </c>
      <c r="Q69" s="2">
        <v>9</v>
      </c>
      <c r="R69" s="2">
        <v>0</v>
      </c>
      <c r="S69">
        <v>1</v>
      </c>
      <c r="T69" s="2" t="s">
        <v>200</v>
      </c>
      <c r="U69" s="2"/>
      <c r="V69" s="2">
        <v>139.6</v>
      </c>
      <c r="W69" s="2">
        <v>4.01</v>
      </c>
      <c r="X69" s="2">
        <v>104.2</v>
      </c>
      <c r="Y69" s="1">
        <v>133.6</v>
      </c>
      <c r="Z69" s="1">
        <v>3.77</v>
      </c>
      <c r="AA69" s="1">
        <v>98.8</v>
      </c>
      <c r="AB69">
        <v>6.8</v>
      </c>
      <c r="AC69">
        <v>12.5</v>
      </c>
      <c r="AD69" s="1">
        <v>58.9</v>
      </c>
      <c r="AE69" s="1">
        <v>80</v>
      </c>
      <c r="AF69" s="4">
        <f t="shared" si="2"/>
        <v>4.0051999999999994</v>
      </c>
      <c r="AG69" s="4">
        <f t="shared" si="3"/>
        <v>10</v>
      </c>
      <c r="AH69">
        <v>20.3</v>
      </c>
      <c r="AI69">
        <v>153</v>
      </c>
      <c r="AJ69">
        <v>99</v>
      </c>
      <c r="AK69">
        <v>34.9</v>
      </c>
      <c r="AL69">
        <v>31.3</v>
      </c>
      <c r="AM69">
        <v>36.9</v>
      </c>
      <c r="AN69">
        <v>36.700000000000003</v>
      </c>
      <c r="AO69">
        <v>36.5</v>
      </c>
      <c r="AP69">
        <v>0</v>
      </c>
      <c r="AQ69">
        <v>0</v>
      </c>
      <c r="AR69">
        <v>0</v>
      </c>
    </row>
    <row r="70" spans="1:44" x14ac:dyDescent="0.25">
      <c r="A70" s="2" t="s">
        <v>75</v>
      </c>
      <c r="B70" s="2" t="s">
        <v>143</v>
      </c>
      <c r="C70" s="2">
        <v>78</v>
      </c>
      <c r="D70" s="2" t="s">
        <v>146</v>
      </c>
      <c r="E70" s="2"/>
      <c r="F70" s="2" t="s">
        <v>154</v>
      </c>
      <c r="G70" s="2">
        <v>1</v>
      </c>
      <c r="H70" s="2">
        <v>1</v>
      </c>
      <c r="I70" s="2">
        <v>1</v>
      </c>
      <c r="J70" s="2">
        <v>1</v>
      </c>
      <c r="K70" s="2">
        <v>0</v>
      </c>
      <c r="L70" s="2">
        <v>0</v>
      </c>
      <c r="M70" s="2">
        <v>0</v>
      </c>
      <c r="N70" s="2">
        <v>0</v>
      </c>
      <c r="O70" s="2">
        <v>2</v>
      </c>
      <c r="P70" s="3">
        <v>5</v>
      </c>
      <c r="Q70" s="2">
        <v>8</v>
      </c>
      <c r="R70" s="2">
        <v>0</v>
      </c>
      <c r="S70">
        <v>0</v>
      </c>
      <c r="T70" s="2"/>
      <c r="U70" s="2"/>
      <c r="V70" s="2">
        <v>140.19999999999999</v>
      </c>
      <c r="W70" s="2">
        <v>4.58</v>
      </c>
      <c r="X70" s="2">
        <v>103.6</v>
      </c>
      <c r="Y70" s="1">
        <v>144.5</v>
      </c>
      <c r="Z70" s="1">
        <v>3.78</v>
      </c>
      <c r="AA70" s="1">
        <v>108.4</v>
      </c>
      <c r="AB70">
        <v>5.5</v>
      </c>
      <c r="AC70">
        <v>16.3</v>
      </c>
      <c r="AD70" s="1">
        <v>55.6</v>
      </c>
      <c r="AE70" s="1">
        <v>87.6</v>
      </c>
      <c r="AF70" s="4">
        <f t="shared" si="2"/>
        <v>3.0580000000000003</v>
      </c>
      <c r="AG70" s="4">
        <f t="shared" si="3"/>
        <v>14.278799999999999</v>
      </c>
      <c r="AH70">
        <v>13.2</v>
      </c>
      <c r="AI70">
        <v>212</v>
      </c>
      <c r="AJ70">
        <v>147</v>
      </c>
      <c r="AK70">
        <v>38.799999999999997</v>
      </c>
      <c r="AL70">
        <v>35.6</v>
      </c>
      <c r="AM70">
        <v>36.5</v>
      </c>
      <c r="AN70">
        <v>36.4</v>
      </c>
      <c r="AO70">
        <v>36.4</v>
      </c>
      <c r="AP70">
        <v>1</v>
      </c>
      <c r="AQ70">
        <v>0</v>
      </c>
      <c r="AR70">
        <v>0</v>
      </c>
    </row>
    <row r="71" spans="1:44" x14ac:dyDescent="0.25">
      <c r="A71" s="2" t="s">
        <v>76</v>
      </c>
      <c r="B71" s="2" t="s">
        <v>143</v>
      </c>
      <c r="C71" s="2">
        <v>79</v>
      </c>
      <c r="D71" s="2" t="s">
        <v>146</v>
      </c>
      <c r="E71" s="2"/>
      <c r="F71" s="2" t="s">
        <v>156</v>
      </c>
      <c r="G71" s="2">
        <v>1</v>
      </c>
      <c r="H71" s="2">
        <v>1</v>
      </c>
      <c r="I71" s="2">
        <v>0</v>
      </c>
      <c r="J71" s="2">
        <v>1</v>
      </c>
      <c r="K71" s="2">
        <v>0</v>
      </c>
      <c r="L71" s="2">
        <v>0</v>
      </c>
      <c r="M71" s="2">
        <v>0</v>
      </c>
      <c r="N71" s="2">
        <v>0</v>
      </c>
      <c r="O71" s="2">
        <v>2</v>
      </c>
      <c r="P71" s="3">
        <v>5</v>
      </c>
      <c r="Q71" s="2">
        <v>8</v>
      </c>
      <c r="R71" s="2">
        <v>0</v>
      </c>
      <c r="S71">
        <v>1</v>
      </c>
      <c r="T71" s="2" t="s">
        <v>206</v>
      </c>
      <c r="U71" s="2"/>
      <c r="V71" s="2">
        <v>143</v>
      </c>
      <c r="W71" s="2">
        <v>3.85</v>
      </c>
      <c r="X71" s="2">
        <v>106.9</v>
      </c>
      <c r="Y71" s="5">
        <v>134.19999999999999</v>
      </c>
      <c r="Z71" s="1">
        <v>3.43</v>
      </c>
      <c r="AA71" s="1">
        <v>103.1</v>
      </c>
      <c r="AB71">
        <v>6.3</v>
      </c>
      <c r="AC71">
        <v>14.1</v>
      </c>
      <c r="AD71" s="1">
        <v>67.400000000000006</v>
      </c>
      <c r="AE71" s="1">
        <v>86.8</v>
      </c>
      <c r="AF71" s="4">
        <f t="shared" si="2"/>
        <v>4.2462</v>
      </c>
      <c r="AG71" s="4">
        <f t="shared" si="3"/>
        <v>12.238799999999999</v>
      </c>
      <c r="AH71">
        <v>19.8</v>
      </c>
      <c r="AI71">
        <v>152</v>
      </c>
      <c r="AJ71">
        <v>100</v>
      </c>
      <c r="AK71">
        <v>35.299999999999997</v>
      </c>
      <c r="AL71">
        <v>32.4</v>
      </c>
      <c r="AM71">
        <v>36.6</v>
      </c>
      <c r="AN71">
        <v>36.4</v>
      </c>
      <c r="AO71">
        <v>36.299999999999997</v>
      </c>
      <c r="AP71">
        <v>0</v>
      </c>
      <c r="AQ71">
        <v>0</v>
      </c>
      <c r="AR71">
        <v>0</v>
      </c>
    </row>
    <row r="72" spans="1:44" x14ac:dyDescent="0.25">
      <c r="A72" s="2" t="s">
        <v>77</v>
      </c>
      <c r="B72" s="2" t="s">
        <v>142</v>
      </c>
      <c r="C72" s="2">
        <v>80</v>
      </c>
      <c r="D72" s="2" t="s">
        <v>146</v>
      </c>
      <c r="E72" s="2"/>
      <c r="F72" s="2" t="s">
        <v>151</v>
      </c>
      <c r="G72" s="2">
        <v>1</v>
      </c>
      <c r="H72" s="2">
        <v>1</v>
      </c>
      <c r="I72" s="2">
        <v>0</v>
      </c>
      <c r="J72" s="2">
        <v>1</v>
      </c>
      <c r="K72" s="2">
        <v>0</v>
      </c>
      <c r="L72" s="2">
        <v>0</v>
      </c>
      <c r="M72" s="2">
        <v>0</v>
      </c>
      <c r="N72" s="2">
        <v>0</v>
      </c>
      <c r="O72" s="2">
        <v>2</v>
      </c>
      <c r="P72" s="3">
        <v>6</v>
      </c>
      <c r="Q72" s="2">
        <v>9</v>
      </c>
      <c r="R72" s="2">
        <v>0</v>
      </c>
      <c r="S72">
        <v>0</v>
      </c>
      <c r="T72" s="2"/>
      <c r="U72" s="2"/>
      <c r="V72" s="2">
        <v>140.5</v>
      </c>
      <c r="W72" s="2">
        <v>4.2</v>
      </c>
      <c r="X72" s="2">
        <v>104.1</v>
      </c>
      <c r="Y72" s="5">
        <v>139.5</v>
      </c>
      <c r="Z72" s="1">
        <v>4.16</v>
      </c>
      <c r="AA72" s="1">
        <v>105.5</v>
      </c>
      <c r="AB72">
        <v>9.4</v>
      </c>
      <c r="AC72">
        <v>12.6</v>
      </c>
      <c r="AD72" s="1">
        <v>63.6</v>
      </c>
      <c r="AE72" s="1">
        <v>63.6</v>
      </c>
      <c r="AF72" s="4">
        <f t="shared" si="2"/>
        <v>5.9784000000000006</v>
      </c>
      <c r="AG72" s="4">
        <f t="shared" si="3"/>
        <v>8.0136000000000003</v>
      </c>
      <c r="AH72">
        <v>13.6</v>
      </c>
      <c r="AI72">
        <v>188</v>
      </c>
      <c r="AJ72">
        <v>131</v>
      </c>
      <c r="AK72">
        <v>38.9</v>
      </c>
      <c r="AL72">
        <v>36.299999999999997</v>
      </c>
      <c r="AM72">
        <v>36.799999999999997</v>
      </c>
      <c r="AN72">
        <v>36.6</v>
      </c>
      <c r="AO72">
        <v>36.5</v>
      </c>
      <c r="AP72">
        <v>0</v>
      </c>
      <c r="AQ72">
        <v>0</v>
      </c>
      <c r="AR72">
        <v>0</v>
      </c>
    </row>
    <row r="73" spans="1:44" x14ac:dyDescent="0.25">
      <c r="A73" s="2" t="s">
        <v>78</v>
      </c>
      <c r="B73" s="2" t="s">
        <v>142</v>
      </c>
      <c r="C73" s="2">
        <v>81</v>
      </c>
      <c r="D73" s="2" t="s">
        <v>146</v>
      </c>
      <c r="E73" s="2">
        <v>20.6</v>
      </c>
      <c r="F73" s="2" t="s">
        <v>155</v>
      </c>
      <c r="G73" s="2">
        <v>1</v>
      </c>
      <c r="H73" s="2">
        <v>1</v>
      </c>
      <c r="I73" s="2">
        <v>1</v>
      </c>
      <c r="J73" s="2">
        <v>1</v>
      </c>
      <c r="K73" s="2">
        <v>0</v>
      </c>
      <c r="L73" s="2">
        <v>0</v>
      </c>
      <c r="M73" s="2">
        <v>0</v>
      </c>
      <c r="N73" s="2">
        <v>0</v>
      </c>
      <c r="O73" s="2">
        <v>3</v>
      </c>
      <c r="P73" s="3">
        <v>5</v>
      </c>
      <c r="Q73" s="2">
        <v>7</v>
      </c>
      <c r="R73" s="2">
        <v>0</v>
      </c>
      <c r="S73">
        <v>1</v>
      </c>
      <c r="T73" s="2" t="s">
        <v>200</v>
      </c>
      <c r="U73" s="2"/>
      <c r="V73" s="2">
        <v>140.1</v>
      </c>
      <c r="W73" s="2">
        <v>4.45</v>
      </c>
      <c r="X73" s="2">
        <v>103.4</v>
      </c>
      <c r="Y73" s="1">
        <v>131.9</v>
      </c>
      <c r="Z73" s="1">
        <v>4.22</v>
      </c>
      <c r="AA73" s="1">
        <v>99.1</v>
      </c>
      <c r="AB73">
        <v>6.7</v>
      </c>
      <c r="AC73">
        <v>13.8</v>
      </c>
      <c r="AD73" s="1">
        <v>58.7</v>
      </c>
      <c r="AE73" s="1">
        <v>84.1</v>
      </c>
      <c r="AF73" s="4">
        <f t="shared" si="2"/>
        <v>3.9329000000000001</v>
      </c>
      <c r="AG73" s="4">
        <f t="shared" si="3"/>
        <v>11.605799999999999</v>
      </c>
      <c r="AH73">
        <v>11.2</v>
      </c>
      <c r="AI73">
        <v>143</v>
      </c>
      <c r="AJ73">
        <v>103</v>
      </c>
      <c r="AK73">
        <v>34.9</v>
      </c>
      <c r="AL73">
        <v>32.5</v>
      </c>
      <c r="AM73">
        <v>36.200000000000003</v>
      </c>
      <c r="AN73">
        <v>36.1</v>
      </c>
      <c r="AO73">
        <v>36.200000000000003</v>
      </c>
      <c r="AP73">
        <v>0</v>
      </c>
      <c r="AQ73">
        <v>0</v>
      </c>
      <c r="AR73">
        <v>1</v>
      </c>
    </row>
    <row r="74" spans="1:44" x14ac:dyDescent="0.25">
      <c r="A74" s="2" t="s">
        <v>79</v>
      </c>
      <c r="B74" s="2" t="s">
        <v>142</v>
      </c>
      <c r="C74" s="2">
        <v>81</v>
      </c>
      <c r="D74" s="2" t="s">
        <v>146</v>
      </c>
      <c r="E74" s="2"/>
      <c r="F74" s="2" t="s">
        <v>149</v>
      </c>
      <c r="G74" s="2">
        <v>1</v>
      </c>
      <c r="H74" s="2">
        <v>1</v>
      </c>
      <c r="I74" s="2">
        <v>1</v>
      </c>
      <c r="J74" s="2">
        <v>0</v>
      </c>
      <c r="K74" s="2">
        <v>1</v>
      </c>
      <c r="L74" s="2">
        <v>0</v>
      </c>
      <c r="M74" s="2">
        <v>0</v>
      </c>
      <c r="N74" s="2">
        <v>0</v>
      </c>
      <c r="O74" s="2">
        <v>2</v>
      </c>
      <c r="P74" s="3">
        <v>6</v>
      </c>
      <c r="Q74" s="2">
        <v>10</v>
      </c>
      <c r="R74" s="2">
        <v>0</v>
      </c>
      <c r="S74">
        <v>1</v>
      </c>
      <c r="T74" t="s">
        <v>203</v>
      </c>
      <c r="U74" s="2"/>
      <c r="V74" s="2">
        <v>139.69999999999999</v>
      </c>
      <c r="W74" s="2">
        <v>3.94</v>
      </c>
      <c r="X74" s="2">
        <v>104.2</v>
      </c>
      <c r="Y74" s="1">
        <v>134.4</v>
      </c>
      <c r="Z74" s="1">
        <v>4.37</v>
      </c>
      <c r="AA74" s="1">
        <v>99.9</v>
      </c>
      <c r="AB74">
        <v>7.9</v>
      </c>
      <c r="AC74">
        <v>11.3</v>
      </c>
      <c r="AD74" s="1">
        <v>62.9</v>
      </c>
      <c r="AE74" s="1">
        <v>80.3</v>
      </c>
      <c r="AF74" s="4">
        <f t="shared" si="2"/>
        <v>4.9691000000000001</v>
      </c>
      <c r="AG74" s="4">
        <f t="shared" si="3"/>
        <v>9.0739000000000001</v>
      </c>
      <c r="AH74">
        <v>10.9</v>
      </c>
      <c r="AI74">
        <v>221</v>
      </c>
      <c r="AJ74">
        <v>158</v>
      </c>
      <c r="AK74">
        <v>38.799999999999997</v>
      </c>
      <c r="AL74">
        <v>36.4</v>
      </c>
      <c r="AM74">
        <v>36.299999999999997</v>
      </c>
      <c r="AN74">
        <v>36.299999999999997</v>
      </c>
      <c r="AO74">
        <v>36.200000000000003</v>
      </c>
      <c r="AP74">
        <v>0</v>
      </c>
      <c r="AQ74">
        <v>1</v>
      </c>
      <c r="AR74">
        <v>0</v>
      </c>
    </row>
    <row r="75" spans="1:44" x14ac:dyDescent="0.25">
      <c r="A75" s="2" t="s">
        <v>80</v>
      </c>
      <c r="B75" s="2" t="s">
        <v>142</v>
      </c>
      <c r="C75" s="2">
        <v>82</v>
      </c>
      <c r="D75" s="2" t="s">
        <v>146</v>
      </c>
      <c r="E75" s="2"/>
      <c r="F75" s="2" t="s">
        <v>154</v>
      </c>
      <c r="G75" s="2">
        <v>1</v>
      </c>
      <c r="H75" s="2">
        <v>1</v>
      </c>
      <c r="I75" s="2">
        <v>1</v>
      </c>
      <c r="J75" s="2">
        <v>1</v>
      </c>
      <c r="K75" s="2">
        <v>1</v>
      </c>
      <c r="L75" s="2">
        <v>0</v>
      </c>
      <c r="M75" s="2">
        <v>0</v>
      </c>
      <c r="N75" s="2">
        <v>0</v>
      </c>
      <c r="O75" s="2">
        <v>2</v>
      </c>
      <c r="P75" s="3">
        <v>6</v>
      </c>
      <c r="Q75" s="2">
        <v>9</v>
      </c>
      <c r="R75" s="2">
        <v>0</v>
      </c>
      <c r="S75">
        <v>1</v>
      </c>
      <c r="T75" t="s">
        <v>200</v>
      </c>
      <c r="U75" s="2"/>
      <c r="V75" s="2">
        <v>139.30000000000001</v>
      </c>
      <c r="W75" s="2">
        <v>4.38</v>
      </c>
      <c r="X75" s="2">
        <v>104.3</v>
      </c>
      <c r="Y75" s="1">
        <v>131.80000000000001</v>
      </c>
      <c r="Z75" s="1">
        <v>4.22</v>
      </c>
      <c r="AA75" s="1">
        <v>97.4</v>
      </c>
      <c r="AB75">
        <v>4</v>
      </c>
      <c r="AC75">
        <v>12.4</v>
      </c>
      <c r="AD75" s="1">
        <v>64.2</v>
      </c>
      <c r="AE75" s="1">
        <v>83.7</v>
      </c>
      <c r="AF75" s="4">
        <f t="shared" si="2"/>
        <v>2.5680000000000001</v>
      </c>
      <c r="AG75" s="4">
        <f t="shared" si="3"/>
        <v>10.378800000000002</v>
      </c>
      <c r="AH75">
        <v>13.8</v>
      </c>
      <c r="AI75">
        <v>166</v>
      </c>
      <c r="AJ75">
        <v>131</v>
      </c>
      <c r="AK75">
        <v>39.4</v>
      </c>
      <c r="AL75">
        <v>37.299999999999997</v>
      </c>
      <c r="AM75">
        <v>36.5</v>
      </c>
      <c r="AN75">
        <v>36.5</v>
      </c>
      <c r="AO75">
        <v>36.4</v>
      </c>
      <c r="AP75">
        <v>1</v>
      </c>
      <c r="AQ75">
        <v>0</v>
      </c>
      <c r="AR75">
        <v>0</v>
      </c>
    </row>
    <row r="76" spans="1:44" x14ac:dyDescent="0.25">
      <c r="A76" s="2" t="s">
        <v>81</v>
      </c>
      <c r="B76" s="2" t="s">
        <v>143</v>
      </c>
      <c r="C76" s="2">
        <v>84</v>
      </c>
      <c r="D76" s="2" t="s">
        <v>146</v>
      </c>
      <c r="E76" s="2"/>
      <c r="F76" s="2" t="s">
        <v>158</v>
      </c>
      <c r="G76" s="2">
        <v>1</v>
      </c>
      <c r="H76" s="2">
        <v>1</v>
      </c>
      <c r="I76" s="2">
        <v>1</v>
      </c>
      <c r="J76" s="2">
        <v>0</v>
      </c>
      <c r="K76" s="2">
        <v>1</v>
      </c>
      <c r="L76" s="2">
        <v>0</v>
      </c>
      <c r="M76" s="2">
        <v>0</v>
      </c>
      <c r="N76" s="2">
        <v>0</v>
      </c>
      <c r="O76" s="2">
        <v>2</v>
      </c>
      <c r="P76" s="3">
        <v>6</v>
      </c>
      <c r="Q76" s="2">
        <v>10</v>
      </c>
      <c r="R76" s="2">
        <v>0</v>
      </c>
      <c r="S76">
        <v>1</v>
      </c>
      <c r="T76" t="s">
        <v>200</v>
      </c>
      <c r="U76" s="2"/>
      <c r="V76" s="2">
        <v>140.4</v>
      </c>
      <c r="W76" s="2">
        <v>4.2</v>
      </c>
      <c r="X76" s="2">
        <v>105.9</v>
      </c>
      <c r="Y76" s="1">
        <v>132.5</v>
      </c>
      <c r="Z76" s="1">
        <v>3.83</v>
      </c>
      <c r="AA76" s="1">
        <v>98.6</v>
      </c>
      <c r="AB76">
        <v>8</v>
      </c>
      <c r="AC76">
        <v>11.7</v>
      </c>
      <c r="AD76" s="1">
        <v>60.8</v>
      </c>
      <c r="AE76" s="1">
        <v>80.099999999999994</v>
      </c>
      <c r="AF76" s="4">
        <f t="shared" si="2"/>
        <v>4.8639999999999999</v>
      </c>
      <c r="AG76" s="4">
        <f t="shared" si="3"/>
        <v>9.3716999999999988</v>
      </c>
      <c r="AH76">
        <v>37.4</v>
      </c>
      <c r="AI76">
        <v>187</v>
      </c>
      <c r="AJ76">
        <v>149</v>
      </c>
      <c r="AK76">
        <v>38.9</v>
      </c>
      <c r="AL76">
        <v>36.200000000000003</v>
      </c>
      <c r="AM76">
        <v>36.4</v>
      </c>
      <c r="AN76">
        <v>36.299999999999997</v>
      </c>
      <c r="AO76">
        <v>36.200000000000003</v>
      </c>
      <c r="AP76">
        <v>0</v>
      </c>
      <c r="AQ76">
        <v>0</v>
      </c>
      <c r="AR76">
        <v>0</v>
      </c>
    </row>
    <row r="77" spans="1:44" x14ac:dyDescent="0.25">
      <c r="A77" s="2" t="s">
        <v>82</v>
      </c>
      <c r="B77" s="2" t="s">
        <v>143</v>
      </c>
      <c r="C77" s="2">
        <v>87</v>
      </c>
      <c r="D77" s="2" t="s">
        <v>146</v>
      </c>
      <c r="E77" s="2">
        <v>19.600000000000001</v>
      </c>
      <c r="F77" s="2" t="s">
        <v>154</v>
      </c>
      <c r="G77" s="2">
        <v>1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3</v>
      </c>
      <c r="P77" s="3">
        <v>6</v>
      </c>
      <c r="Q77" s="2">
        <v>9</v>
      </c>
      <c r="R77" s="2">
        <v>0</v>
      </c>
      <c r="S77">
        <v>1</v>
      </c>
      <c r="T77" s="2" t="s">
        <v>206</v>
      </c>
      <c r="U77" s="2"/>
      <c r="V77" s="2">
        <v>141.69999999999999</v>
      </c>
      <c r="W77" s="2">
        <v>3.83</v>
      </c>
      <c r="X77" s="2">
        <v>106.8</v>
      </c>
      <c r="Y77" s="1">
        <v>134.30000000000001</v>
      </c>
      <c r="Z77" s="1">
        <v>3.32</v>
      </c>
      <c r="AA77" s="1">
        <v>103.5</v>
      </c>
      <c r="AB77">
        <v>6.8</v>
      </c>
      <c r="AC77">
        <v>13.6</v>
      </c>
      <c r="AD77" s="1">
        <v>61.6</v>
      </c>
      <c r="AE77" s="1">
        <v>87.2</v>
      </c>
      <c r="AF77" s="4">
        <f t="shared" si="2"/>
        <v>4.1887999999999996</v>
      </c>
      <c r="AG77" s="4">
        <f t="shared" si="3"/>
        <v>11.859200000000001</v>
      </c>
      <c r="AH77">
        <v>32.1</v>
      </c>
      <c r="AI77">
        <v>256</v>
      </c>
      <c r="AJ77">
        <v>187</v>
      </c>
      <c r="AK77">
        <v>41.7</v>
      </c>
      <c r="AL77">
        <v>40.5</v>
      </c>
      <c r="AM77">
        <v>36.5</v>
      </c>
      <c r="AN77">
        <v>36.5</v>
      </c>
      <c r="AO77">
        <v>36.4</v>
      </c>
      <c r="AP77">
        <v>1</v>
      </c>
      <c r="AQ77">
        <v>1</v>
      </c>
      <c r="AR77">
        <v>1</v>
      </c>
    </row>
    <row r="78" spans="1:44" x14ac:dyDescent="0.25">
      <c r="A78" s="1" t="s">
        <v>83</v>
      </c>
      <c r="B78" s="1" t="s">
        <v>142</v>
      </c>
      <c r="C78" s="1">
        <v>61</v>
      </c>
      <c r="D78" s="1" t="s">
        <v>144</v>
      </c>
      <c r="E78" s="1">
        <v>24</v>
      </c>
      <c r="F78" s="1" t="s">
        <v>154</v>
      </c>
      <c r="G78" s="1">
        <v>0</v>
      </c>
      <c r="H78" s="1">
        <v>1</v>
      </c>
      <c r="I78" s="1">
        <v>0</v>
      </c>
      <c r="J78" s="1">
        <v>1</v>
      </c>
      <c r="K78" s="1">
        <v>0</v>
      </c>
      <c r="L78" s="1">
        <v>0</v>
      </c>
      <c r="M78" s="1">
        <v>0</v>
      </c>
      <c r="N78" s="1">
        <v>0</v>
      </c>
      <c r="O78" s="1">
        <v>1</v>
      </c>
      <c r="P78" s="5">
        <v>3</v>
      </c>
      <c r="Q78" s="1">
        <v>7</v>
      </c>
      <c r="R78" s="1">
        <v>0</v>
      </c>
      <c r="S78" s="1">
        <v>0</v>
      </c>
      <c r="T78" s="1"/>
      <c r="U78" s="1"/>
      <c r="V78">
        <v>139.1</v>
      </c>
      <c r="W78">
        <v>4.1100000000000003</v>
      </c>
      <c r="X78">
        <v>101.9</v>
      </c>
      <c r="Y78" s="1">
        <v>137.5</v>
      </c>
      <c r="Z78" s="1">
        <v>4.2699999999999996</v>
      </c>
      <c r="AA78" s="1">
        <v>104.6</v>
      </c>
      <c r="AB78" s="1">
        <v>6.8</v>
      </c>
      <c r="AC78" s="1">
        <v>11.4</v>
      </c>
      <c r="AD78">
        <v>64.2</v>
      </c>
      <c r="AE78">
        <v>85.7</v>
      </c>
      <c r="AF78" s="4">
        <f t="shared" si="2"/>
        <v>4.3655999999999997</v>
      </c>
      <c r="AG78" s="4">
        <f t="shared" si="3"/>
        <v>9.7698</v>
      </c>
      <c r="AH78">
        <v>25.3</v>
      </c>
      <c r="AI78">
        <v>145</v>
      </c>
      <c r="AJ78">
        <v>112</v>
      </c>
      <c r="AK78">
        <v>46.7</v>
      </c>
      <c r="AL78">
        <v>42.2</v>
      </c>
      <c r="AM78">
        <v>36.4</v>
      </c>
      <c r="AN78">
        <v>36.200000000000003</v>
      </c>
      <c r="AO78">
        <v>36.1</v>
      </c>
      <c r="AP78">
        <v>0</v>
      </c>
      <c r="AQ78">
        <v>0</v>
      </c>
      <c r="AR78">
        <v>0</v>
      </c>
    </row>
    <row r="79" spans="1:44" x14ac:dyDescent="0.25">
      <c r="A79" s="1" t="s">
        <v>84</v>
      </c>
      <c r="B79" s="1" t="s">
        <v>143</v>
      </c>
      <c r="C79" s="1">
        <v>61</v>
      </c>
      <c r="D79" s="1" t="s">
        <v>144</v>
      </c>
      <c r="E79" s="1">
        <v>23</v>
      </c>
      <c r="F79" s="1" t="s">
        <v>154</v>
      </c>
      <c r="G79" s="1">
        <v>0</v>
      </c>
      <c r="H79" s="1">
        <v>1</v>
      </c>
      <c r="I79" s="1">
        <v>1</v>
      </c>
      <c r="J79" s="1">
        <v>0</v>
      </c>
      <c r="K79" s="1">
        <v>1</v>
      </c>
      <c r="L79" s="1">
        <v>0</v>
      </c>
      <c r="M79" s="1">
        <v>0</v>
      </c>
      <c r="N79" s="1">
        <v>0</v>
      </c>
      <c r="O79" s="1">
        <v>2</v>
      </c>
      <c r="P79" s="5">
        <v>4</v>
      </c>
      <c r="Q79" s="1">
        <v>7</v>
      </c>
      <c r="R79" s="1">
        <v>0</v>
      </c>
      <c r="S79" s="1">
        <v>0</v>
      </c>
      <c r="T79" s="1"/>
      <c r="U79" s="1"/>
      <c r="V79">
        <v>137.9</v>
      </c>
      <c r="W79">
        <v>3.92</v>
      </c>
      <c r="X79">
        <v>105.7</v>
      </c>
      <c r="Y79" s="1">
        <v>137.1</v>
      </c>
      <c r="Z79" s="1">
        <v>3.83</v>
      </c>
      <c r="AA79" s="1">
        <v>105.4</v>
      </c>
      <c r="AB79" s="1">
        <v>5.7</v>
      </c>
      <c r="AC79" s="1">
        <v>9.6999999999999993</v>
      </c>
      <c r="AD79">
        <v>58</v>
      </c>
      <c r="AE79">
        <v>66.099999999999994</v>
      </c>
      <c r="AF79" s="4">
        <f t="shared" si="2"/>
        <v>3.306</v>
      </c>
      <c r="AG79" s="4">
        <f t="shared" si="3"/>
        <v>6.4116999999999988</v>
      </c>
      <c r="AH79">
        <v>26.1</v>
      </c>
      <c r="AI79">
        <v>296</v>
      </c>
      <c r="AJ79">
        <v>239</v>
      </c>
      <c r="AK79">
        <v>42.5</v>
      </c>
      <c r="AL79">
        <v>38.299999999999997</v>
      </c>
      <c r="AM79">
        <v>36.5</v>
      </c>
      <c r="AN79">
        <v>36.4</v>
      </c>
      <c r="AO79">
        <v>36.200000000000003</v>
      </c>
      <c r="AP79">
        <v>0</v>
      </c>
      <c r="AQ79">
        <v>0</v>
      </c>
      <c r="AR79">
        <v>0</v>
      </c>
    </row>
    <row r="80" spans="1:44" x14ac:dyDescent="0.25">
      <c r="A80" s="1" t="s">
        <v>85</v>
      </c>
      <c r="B80" s="1" t="s">
        <v>143</v>
      </c>
      <c r="C80" s="1">
        <v>61</v>
      </c>
      <c r="D80" s="1" t="s">
        <v>146</v>
      </c>
      <c r="E80" s="1">
        <v>24</v>
      </c>
      <c r="F80" s="1" t="s">
        <v>152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2</v>
      </c>
      <c r="P80" s="5">
        <v>4</v>
      </c>
      <c r="Q80" s="1">
        <v>7</v>
      </c>
      <c r="R80" s="1">
        <v>0</v>
      </c>
      <c r="S80" s="1">
        <v>0</v>
      </c>
      <c r="T80" s="1"/>
      <c r="U80" s="1"/>
      <c r="V80">
        <v>138.6</v>
      </c>
      <c r="W80">
        <v>3.65</v>
      </c>
      <c r="X80">
        <v>103.7</v>
      </c>
      <c r="Y80" s="1">
        <v>138</v>
      </c>
      <c r="Z80" s="1">
        <v>4.41</v>
      </c>
      <c r="AA80" s="1">
        <v>102.5</v>
      </c>
      <c r="AB80" s="1">
        <v>3.3</v>
      </c>
      <c r="AC80" s="1">
        <v>11.9</v>
      </c>
      <c r="AD80">
        <v>60.2</v>
      </c>
      <c r="AE80">
        <v>86.4</v>
      </c>
      <c r="AF80" s="4">
        <f t="shared" si="2"/>
        <v>1.9865999999999999</v>
      </c>
      <c r="AG80" s="4">
        <f t="shared" si="3"/>
        <v>10.281600000000001</v>
      </c>
      <c r="AH80">
        <v>11.4</v>
      </c>
      <c r="AI80">
        <v>305</v>
      </c>
      <c r="AJ80">
        <v>242</v>
      </c>
      <c r="AK80">
        <v>47.3</v>
      </c>
      <c r="AL80">
        <v>48.7</v>
      </c>
      <c r="AM80">
        <v>36.299999999999997</v>
      </c>
      <c r="AN80">
        <v>36.4</v>
      </c>
      <c r="AO80">
        <v>36.4</v>
      </c>
      <c r="AP80">
        <v>0</v>
      </c>
      <c r="AQ80">
        <v>0</v>
      </c>
      <c r="AR80">
        <v>0</v>
      </c>
    </row>
    <row r="81" spans="1:44" x14ac:dyDescent="0.25">
      <c r="A81" s="1" t="s">
        <v>86</v>
      </c>
      <c r="B81" s="1" t="s">
        <v>142</v>
      </c>
      <c r="C81" s="1">
        <v>61</v>
      </c>
      <c r="D81" s="1" t="s">
        <v>145</v>
      </c>
      <c r="E81" s="1">
        <v>25</v>
      </c>
      <c r="F81" s="1" t="s">
        <v>151</v>
      </c>
      <c r="G81" s="1">
        <v>0</v>
      </c>
      <c r="H81" s="1">
        <v>1</v>
      </c>
      <c r="I81" s="1">
        <v>1</v>
      </c>
      <c r="J81" s="1">
        <v>1</v>
      </c>
      <c r="K81" s="1">
        <v>1</v>
      </c>
      <c r="L81" s="1">
        <v>1</v>
      </c>
      <c r="M81" s="1">
        <v>0</v>
      </c>
      <c r="N81" s="1">
        <v>0</v>
      </c>
      <c r="O81" s="1">
        <v>1</v>
      </c>
      <c r="P81" s="5">
        <v>3</v>
      </c>
      <c r="Q81" s="1">
        <v>7</v>
      </c>
      <c r="R81" s="1">
        <v>1</v>
      </c>
      <c r="S81" s="1">
        <v>0</v>
      </c>
      <c r="T81" s="1"/>
      <c r="U81" s="1"/>
      <c r="V81">
        <v>140</v>
      </c>
      <c r="W81">
        <v>4.47</v>
      </c>
      <c r="X81">
        <v>104</v>
      </c>
      <c r="Y81" s="1">
        <v>137</v>
      </c>
      <c r="Z81" s="1">
        <v>4.49</v>
      </c>
      <c r="AA81" s="1">
        <v>101</v>
      </c>
      <c r="AB81" s="1">
        <v>7.4</v>
      </c>
      <c r="AC81" s="1">
        <v>17.2</v>
      </c>
      <c r="AD81">
        <v>65.400000000000006</v>
      </c>
      <c r="AE81">
        <v>88.2</v>
      </c>
      <c r="AF81" s="4">
        <f t="shared" si="2"/>
        <v>4.8396000000000008</v>
      </c>
      <c r="AG81" s="4">
        <f t="shared" si="3"/>
        <v>15.170399999999999</v>
      </c>
      <c r="AH81">
        <v>19.899999999999999</v>
      </c>
      <c r="AI81">
        <v>109</v>
      </c>
      <c r="AJ81">
        <v>98</v>
      </c>
      <c r="AK81">
        <v>35.299999999999997</v>
      </c>
      <c r="AL81">
        <v>32.4</v>
      </c>
      <c r="AM81">
        <v>36.6</v>
      </c>
      <c r="AN81">
        <v>36.4</v>
      </c>
      <c r="AO81">
        <v>36.5</v>
      </c>
      <c r="AP81">
        <v>0</v>
      </c>
      <c r="AQ81">
        <v>0</v>
      </c>
      <c r="AR81">
        <v>0</v>
      </c>
    </row>
    <row r="82" spans="1:44" x14ac:dyDescent="0.25">
      <c r="A82" s="1" t="s">
        <v>87</v>
      </c>
      <c r="B82" s="1" t="s">
        <v>142</v>
      </c>
      <c r="C82" s="1">
        <v>61</v>
      </c>
      <c r="D82" s="1" t="s">
        <v>144</v>
      </c>
      <c r="E82" s="1"/>
      <c r="F82" s="1" t="s">
        <v>149</v>
      </c>
      <c r="G82" s="1">
        <v>0</v>
      </c>
      <c r="H82" s="1">
        <v>1</v>
      </c>
      <c r="I82" s="1">
        <v>1</v>
      </c>
      <c r="J82" s="1">
        <v>1</v>
      </c>
      <c r="K82" s="1">
        <v>1</v>
      </c>
      <c r="L82" s="1">
        <v>0</v>
      </c>
      <c r="M82" s="1">
        <v>0</v>
      </c>
      <c r="N82" s="1">
        <v>0</v>
      </c>
      <c r="O82" s="1">
        <v>1</v>
      </c>
      <c r="P82" s="5">
        <v>3</v>
      </c>
      <c r="Q82" s="1">
        <v>7</v>
      </c>
      <c r="R82" s="1">
        <v>0</v>
      </c>
      <c r="S82" s="1">
        <v>0</v>
      </c>
      <c r="T82" s="1"/>
      <c r="U82" s="1"/>
      <c r="V82">
        <v>141.80000000000001</v>
      </c>
      <c r="W82">
        <v>4.25</v>
      </c>
      <c r="X82">
        <v>106.3</v>
      </c>
      <c r="Y82" s="1">
        <v>138.9</v>
      </c>
      <c r="Z82" s="1">
        <v>3.92</v>
      </c>
      <c r="AA82" s="1">
        <v>103.9</v>
      </c>
      <c r="AB82" s="1">
        <v>6.4</v>
      </c>
      <c r="AC82" s="1">
        <v>11.6</v>
      </c>
      <c r="AD82">
        <v>59.9</v>
      </c>
      <c r="AE82">
        <v>83.4</v>
      </c>
      <c r="AF82" s="4">
        <f t="shared" si="2"/>
        <v>3.8336000000000001</v>
      </c>
      <c r="AG82" s="4">
        <f t="shared" si="3"/>
        <v>9.6744000000000003</v>
      </c>
      <c r="AH82">
        <v>13.6</v>
      </c>
      <c r="AI82">
        <v>238</v>
      </c>
      <c r="AJ82">
        <v>229</v>
      </c>
      <c r="AK82">
        <v>46.6</v>
      </c>
      <c r="AL82">
        <v>42.2</v>
      </c>
      <c r="AM82">
        <v>36.5</v>
      </c>
      <c r="AN82">
        <v>36.6</v>
      </c>
      <c r="AO82">
        <v>36.5</v>
      </c>
      <c r="AP82">
        <v>0</v>
      </c>
      <c r="AQ82">
        <v>0</v>
      </c>
      <c r="AR82">
        <v>0</v>
      </c>
    </row>
    <row r="83" spans="1:44" x14ac:dyDescent="0.25">
      <c r="A83" s="1" t="s">
        <v>88</v>
      </c>
      <c r="B83" s="1" t="s">
        <v>143</v>
      </c>
      <c r="C83" s="1">
        <v>62</v>
      </c>
      <c r="D83" s="1" t="s">
        <v>144</v>
      </c>
      <c r="E83" s="1">
        <v>23</v>
      </c>
      <c r="F83" s="1" t="s">
        <v>152</v>
      </c>
      <c r="G83" s="1">
        <v>0</v>
      </c>
      <c r="H83" s="1">
        <v>1</v>
      </c>
      <c r="I83" s="1">
        <v>0</v>
      </c>
      <c r="J83" s="1">
        <v>1</v>
      </c>
      <c r="K83" s="1">
        <v>0</v>
      </c>
      <c r="L83" s="1">
        <v>0</v>
      </c>
      <c r="M83" s="1">
        <v>0</v>
      </c>
      <c r="N83" s="1">
        <v>0</v>
      </c>
      <c r="O83" s="1">
        <v>2</v>
      </c>
      <c r="P83" s="5">
        <v>4</v>
      </c>
      <c r="Q83" s="1">
        <v>7</v>
      </c>
      <c r="R83" s="1">
        <v>0</v>
      </c>
      <c r="S83" s="1">
        <v>0</v>
      </c>
      <c r="T83" s="1"/>
      <c r="U83" s="1"/>
      <c r="V83">
        <v>140.6</v>
      </c>
      <c r="W83">
        <v>4.6500000000000004</v>
      </c>
      <c r="X83">
        <v>107</v>
      </c>
      <c r="Y83" s="1">
        <v>140.80000000000001</v>
      </c>
      <c r="Z83" s="1">
        <v>4.51</v>
      </c>
      <c r="AA83" s="1">
        <v>106.8</v>
      </c>
      <c r="AB83" s="1">
        <v>4.0999999999999996</v>
      </c>
      <c r="AC83" s="1">
        <v>10.1</v>
      </c>
      <c r="AD83">
        <v>59.1</v>
      </c>
      <c r="AE83">
        <v>77.8</v>
      </c>
      <c r="AF83" s="4">
        <f t="shared" si="2"/>
        <v>2.4230999999999998</v>
      </c>
      <c r="AG83" s="4">
        <f t="shared" si="3"/>
        <v>7.8578000000000001</v>
      </c>
      <c r="AH83">
        <v>10.7</v>
      </c>
      <c r="AI83">
        <v>104</v>
      </c>
      <c r="AJ83">
        <v>344</v>
      </c>
      <c r="AK83">
        <v>49.9</v>
      </c>
      <c r="AL83">
        <v>45</v>
      </c>
      <c r="AM83">
        <v>36.299999999999997</v>
      </c>
      <c r="AN83">
        <v>36.4</v>
      </c>
      <c r="AO83">
        <v>36.299999999999997</v>
      </c>
      <c r="AP83">
        <v>0</v>
      </c>
      <c r="AQ83">
        <v>0</v>
      </c>
      <c r="AR83">
        <v>0</v>
      </c>
    </row>
    <row r="84" spans="1:44" x14ac:dyDescent="0.25">
      <c r="A84" s="1" t="s">
        <v>89</v>
      </c>
      <c r="B84" s="1" t="s">
        <v>143</v>
      </c>
      <c r="C84" s="1">
        <v>62</v>
      </c>
      <c r="D84" s="1" t="s">
        <v>145</v>
      </c>
      <c r="E84" s="1"/>
      <c r="F84" s="1" t="s">
        <v>154</v>
      </c>
      <c r="G84" s="1">
        <v>0</v>
      </c>
      <c r="H84" s="1">
        <v>1</v>
      </c>
      <c r="I84" s="1">
        <v>0</v>
      </c>
      <c r="J84" s="1">
        <v>1</v>
      </c>
      <c r="K84" s="1">
        <v>0</v>
      </c>
      <c r="L84" s="1">
        <v>0</v>
      </c>
      <c r="M84" s="1">
        <v>0</v>
      </c>
      <c r="N84" s="1">
        <v>0</v>
      </c>
      <c r="O84" s="1">
        <v>2</v>
      </c>
      <c r="P84" s="5">
        <v>3</v>
      </c>
      <c r="Q84" s="1">
        <v>7</v>
      </c>
      <c r="R84" s="1">
        <v>0</v>
      </c>
      <c r="S84" s="1">
        <v>0</v>
      </c>
      <c r="T84" s="1"/>
      <c r="U84" s="1"/>
      <c r="V84">
        <v>137.9</v>
      </c>
      <c r="W84">
        <v>4.2300000000000004</v>
      </c>
      <c r="X84">
        <v>108.3</v>
      </c>
      <c r="Y84" s="1">
        <v>137.6</v>
      </c>
      <c r="Z84" s="1">
        <v>4.12</v>
      </c>
      <c r="AA84" s="1">
        <v>107.8</v>
      </c>
      <c r="AB84" s="1">
        <v>4.4000000000000004</v>
      </c>
      <c r="AC84" s="1">
        <v>11</v>
      </c>
      <c r="AD84">
        <v>55.7</v>
      </c>
      <c r="AE84">
        <v>80.400000000000006</v>
      </c>
      <c r="AF84" s="4">
        <f t="shared" si="2"/>
        <v>2.4508000000000005</v>
      </c>
      <c r="AG84" s="4">
        <f t="shared" si="3"/>
        <v>8.8440000000000012</v>
      </c>
      <c r="AH84">
        <v>15.3</v>
      </c>
      <c r="AI84">
        <v>285</v>
      </c>
      <c r="AJ84">
        <v>221</v>
      </c>
      <c r="AK84">
        <v>44.4</v>
      </c>
      <c r="AL84">
        <v>41.6</v>
      </c>
      <c r="AM84">
        <v>36.5</v>
      </c>
      <c r="AN84">
        <v>36.4</v>
      </c>
      <c r="AO84">
        <v>36.4</v>
      </c>
      <c r="AP84">
        <v>0</v>
      </c>
      <c r="AQ84">
        <v>0</v>
      </c>
      <c r="AR84">
        <v>0</v>
      </c>
    </row>
    <row r="85" spans="1:44" x14ac:dyDescent="0.25">
      <c r="A85" s="1" t="s">
        <v>90</v>
      </c>
      <c r="B85" s="1" t="s">
        <v>142</v>
      </c>
      <c r="C85" s="1">
        <v>62</v>
      </c>
      <c r="D85" s="1" t="s">
        <v>146</v>
      </c>
      <c r="E85" s="1"/>
      <c r="F85" s="1" t="s">
        <v>152</v>
      </c>
      <c r="G85" s="1">
        <v>0</v>
      </c>
      <c r="H85" s="1">
        <v>1</v>
      </c>
      <c r="I85" s="1">
        <v>1</v>
      </c>
      <c r="J85" s="1">
        <v>0</v>
      </c>
      <c r="K85" s="1">
        <v>0</v>
      </c>
      <c r="L85" s="1">
        <v>0</v>
      </c>
      <c r="M85" s="1">
        <v>0</v>
      </c>
      <c r="N85" s="1">
        <v>1</v>
      </c>
      <c r="O85" s="1">
        <v>1</v>
      </c>
      <c r="P85" s="5">
        <v>3</v>
      </c>
      <c r="Q85" s="1">
        <v>7</v>
      </c>
      <c r="R85" s="1">
        <v>0</v>
      </c>
      <c r="S85" s="1">
        <v>0</v>
      </c>
      <c r="T85" s="1"/>
      <c r="U85" s="1"/>
      <c r="V85">
        <v>141.69999999999999</v>
      </c>
      <c r="W85">
        <v>4.09</v>
      </c>
      <c r="X85">
        <v>104.7</v>
      </c>
      <c r="Y85" s="1">
        <v>141.6</v>
      </c>
      <c r="Z85" s="1">
        <v>4.01</v>
      </c>
      <c r="AA85" s="1">
        <v>104.4</v>
      </c>
      <c r="AB85" s="1">
        <v>5.5</v>
      </c>
      <c r="AC85" s="1">
        <v>7.4</v>
      </c>
      <c r="AD85">
        <v>51.1</v>
      </c>
      <c r="AE85">
        <v>61.2</v>
      </c>
      <c r="AF85" s="4">
        <f t="shared" si="2"/>
        <v>2.8105000000000002</v>
      </c>
      <c r="AG85" s="4">
        <f t="shared" si="3"/>
        <v>4.5288000000000004</v>
      </c>
      <c r="AH85">
        <v>37.6</v>
      </c>
      <c r="AI85">
        <v>187</v>
      </c>
      <c r="AJ85">
        <v>152</v>
      </c>
      <c r="AK85">
        <v>40.1</v>
      </c>
      <c r="AL85">
        <v>41.3</v>
      </c>
      <c r="AM85">
        <v>36.4</v>
      </c>
      <c r="AN85">
        <v>36.6</v>
      </c>
      <c r="AO85">
        <v>36.5</v>
      </c>
      <c r="AP85">
        <v>0</v>
      </c>
      <c r="AQ85">
        <v>0</v>
      </c>
      <c r="AR85">
        <v>0</v>
      </c>
    </row>
    <row r="86" spans="1:44" x14ac:dyDescent="0.25">
      <c r="A86" s="1" t="s">
        <v>91</v>
      </c>
      <c r="B86" s="1" t="s">
        <v>142</v>
      </c>
      <c r="C86" s="1">
        <v>62</v>
      </c>
      <c r="D86" s="1" t="s">
        <v>145</v>
      </c>
      <c r="E86" s="1"/>
      <c r="F86" s="1" t="s">
        <v>151</v>
      </c>
      <c r="G86" s="1">
        <v>0</v>
      </c>
      <c r="H86" s="1">
        <v>1</v>
      </c>
      <c r="I86" s="1">
        <v>1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1</v>
      </c>
      <c r="P86" s="5">
        <v>3</v>
      </c>
      <c r="Q86" s="1">
        <v>7</v>
      </c>
      <c r="R86" s="1">
        <v>0</v>
      </c>
      <c r="S86" s="1">
        <v>0</v>
      </c>
      <c r="T86" s="1"/>
      <c r="U86" s="1"/>
      <c r="V86">
        <v>144.30000000000001</v>
      </c>
      <c r="W86">
        <v>4.1500000000000004</v>
      </c>
      <c r="X86">
        <v>106</v>
      </c>
      <c r="Y86" s="1">
        <v>144</v>
      </c>
      <c r="Z86" s="1">
        <v>4.1500000000000004</v>
      </c>
      <c r="AA86" s="1">
        <v>106.5</v>
      </c>
      <c r="AB86" s="1">
        <v>5</v>
      </c>
      <c r="AC86" s="1">
        <v>11.7</v>
      </c>
      <c r="AD86">
        <v>59.4</v>
      </c>
      <c r="AE86">
        <v>82.6</v>
      </c>
      <c r="AF86" s="4">
        <f t="shared" si="2"/>
        <v>2.97</v>
      </c>
      <c r="AG86" s="4">
        <f t="shared" si="3"/>
        <v>9.6641999999999992</v>
      </c>
      <c r="AH86">
        <v>15.2</v>
      </c>
      <c r="AI86">
        <v>232</v>
      </c>
      <c r="AJ86">
        <v>147</v>
      </c>
      <c r="AK86">
        <v>44.6</v>
      </c>
      <c r="AL86">
        <v>39.799999999999997</v>
      </c>
      <c r="AM86">
        <v>36.5</v>
      </c>
      <c r="AN86">
        <v>36.4</v>
      </c>
      <c r="AO86">
        <v>36.5</v>
      </c>
      <c r="AP86">
        <v>0</v>
      </c>
      <c r="AQ86">
        <v>0</v>
      </c>
      <c r="AR86">
        <v>0</v>
      </c>
    </row>
    <row r="87" spans="1:44" x14ac:dyDescent="0.25">
      <c r="A87" s="1" t="s">
        <v>92</v>
      </c>
      <c r="B87" s="1" t="s">
        <v>142</v>
      </c>
      <c r="C87" s="1">
        <v>62</v>
      </c>
      <c r="D87" s="1" t="s">
        <v>146</v>
      </c>
      <c r="E87" s="1"/>
      <c r="F87" s="1" t="s">
        <v>154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1</v>
      </c>
      <c r="P87" s="5">
        <v>3</v>
      </c>
      <c r="Q87" s="1">
        <v>7</v>
      </c>
      <c r="R87" s="1">
        <v>0</v>
      </c>
      <c r="S87" s="1">
        <v>0</v>
      </c>
      <c r="T87" s="1"/>
      <c r="U87" s="1"/>
      <c r="V87">
        <v>144</v>
      </c>
      <c r="W87">
        <v>3.75</v>
      </c>
      <c r="X87">
        <v>102.3</v>
      </c>
      <c r="Y87" s="1">
        <v>144</v>
      </c>
      <c r="Z87" s="1">
        <v>3.57</v>
      </c>
      <c r="AA87" s="1">
        <v>101.3</v>
      </c>
      <c r="AB87" s="1">
        <v>5.2</v>
      </c>
      <c r="AC87" s="1">
        <v>13.5</v>
      </c>
      <c r="AD87">
        <v>65.099999999999994</v>
      </c>
      <c r="AE87">
        <v>86.3</v>
      </c>
      <c r="AF87" s="4">
        <f t="shared" si="2"/>
        <v>3.3851999999999998</v>
      </c>
      <c r="AG87" s="4">
        <f t="shared" si="3"/>
        <v>11.650499999999999</v>
      </c>
      <c r="AH87">
        <v>10.3</v>
      </c>
      <c r="AI87">
        <v>221</v>
      </c>
      <c r="AJ87">
        <v>164</v>
      </c>
      <c r="AK87">
        <v>48.8</v>
      </c>
      <c r="AL87">
        <v>40.9</v>
      </c>
      <c r="AM87">
        <v>36.299999999999997</v>
      </c>
      <c r="AN87">
        <v>36.200000000000003</v>
      </c>
      <c r="AO87">
        <v>36.4</v>
      </c>
      <c r="AP87">
        <v>0</v>
      </c>
      <c r="AQ87">
        <v>0</v>
      </c>
      <c r="AR87">
        <v>0</v>
      </c>
    </row>
    <row r="88" spans="1:44" x14ac:dyDescent="0.25">
      <c r="A88" s="1" t="s">
        <v>93</v>
      </c>
      <c r="B88" s="1" t="s">
        <v>142</v>
      </c>
      <c r="C88" s="1">
        <v>62</v>
      </c>
      <c r="D88" s="1" t="s">
        <v>145</v>
      </c>
      <c r="E88" s="1"/>
      <c r="F88" s="1" t="s">
        <v>151</v>
      </c>
      <c r="G88" s="1">
        <v>0</v>
      </c>
      <c r="H88" s="1">
        <v>1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1</v>
      </c>
      <c r="P88" s="5">
        <v>3</v>
      </c>
      <c r="Q88" s="1">
        <v>7</v>
      </c>
      <c r="R88" s="1">
        <v>0</v>
      </c>
      <c r="S88" s="1">
        <v>1</v>
      </c>
      <c r="T88" s="1" t="s">
        <v>202</v>
      </c>
      <c r="U88" s="1"/>
      <c r="V88">
        <v>140.6</v>
      </c>
      <c r="W88">
        <v>4.8499999999999996</v>
      </c>
      <c r="X88">
        <v>103</v>
      </c>
      <c r="Y88" s="1">
        <v>138.6</v>
      </c>
      <c r="Z88" s="1">
        <v>4.84</v>
      </c>
      <c r="AA88" s="1">
        <v>97.3</v>
      </c>
      <c r="AB88" s="1">
        <v>4.3</v>
      </c>
      <c r="AC88" s="1">
        <v>10.4</v>
      </c>
      <c r="AD88">
        <v>64.3</v>
      </c>
      <c r="AE88">
        <v>77.099999999999994</v>
      </c>
      <c r="AF88" s="4">
        <f t="shared" si="2"/>
        <v>2.7648999999999995</v>
      </c>
      <c r="AG88" s="4">
        <f t="shared" si="3"/>
        <v>8.0183999999999997</v>
      </c>
      <c r="AH88">
        <v>14.4</v>
      </c>
      <c r="AI88">
        <v>259</v>
      </c>
      <c r="AJ88">
        <v>149</v>
      </c>
      <c r="AK88">
        <v>46.2</v>
      </c>
      <c r="AL88">
        <v>40.299999999999997</v>
      </c>
      <c r="AM88">
        <v>36.4</v>
      </c>
      <c r="AN88">
        <v>36.6</v>
      </c>
      <c r="AO88">
        <v>36.5</v>
      </c>
      <c r="AP88">
        <v>0</v>
      </c>
      <c r="AQ88">
        <v>0</v>
      </c>
      <c r="AR88">
        <v>0</v>
      </c>
    </row>
    <row r="89" spans="1:44" x14ac:dyDescent="0.25">
      <c r="A89" s="1" t="s">
        <v>83</v>
      </c>
      <c r="B89" s="1" t="s">
        <v>143</v>
      </c>
      <c r="C89" s="1">
        <v>63</v>
      </c>
      <c r="D89" s="1" t="s">
        <v>144</v>
      </c>
      <c r="E89" s="1">
        <v>20</v>
      </c>
      <c r="F89" s="1" t="s">
        <v>149</v>
      </c>
      <c r="G89" s="1">
        <v>0</v>
      </c>
      <c r="H89" s="1">
        <v>1</v>
      </c>
      <c r="I89" s="1">
        <v>1</v>
      </c>
      <c r="J89" s="1">
        <v>1</v>
      </c>
      <c r="K89" s="1">
        <v>0</v>
      </c>
      <c r="L89" s="1">
        <v>0</v>
      </c>
      <c r="M89" s="1">
        <v>0</v>
      </c>
      <c r="N89" s="1">
        <v>0</v>
      </c>
      <c r="O89" s="1">
        <v>2</v>
      </c>
      <c r="P89" s="5">
        <v>4</v>
      </c>
      <c r="Q89" s="1">
        <v>7</v>
      </c>
      <c r="R89" s="1">
        <v>0</v>
      </c>
      <c r="S89" s="1">
        <v>0</v>
      </c>
      <c r="T89" s="1"/>
      <c r="U89" s="1"/>
      <c r="V89">
        <v>139.6</v>
      </c>
      <c r="W89">
        <v>4.43</v>
      </c>
      <c r="X89">
        <v>104.1</v>
      </c>
      <c r="Y89" s="1">
        <v>137.4</v>
      </c>
      <c r="Z89" s="1">
        <v>4.34</v>
      </c>
      <c r="AA89" s="1">
        <v>102.8</v>
      </c>
      <c r="AB89" s="1">
        <v>3.9</v>
      </c>
      <c r="AC89" s="1">
        <v>12.7</v>
      </c>
      <c r="AD89">
        <v>66.8</v>
      </c>
      <c r="AE89">
        <v>75.7</v>
      </c>
      <c r="AF89" s="4">
        <f t="shared" si="2"/>
        <v>2.6052</v>
      </c>
      <c r="AG89" s="4">
        <f t="shared" si="3"/>
        <v>9.6138999999999992</v>
      </c>
      <c r="AH89">
        <v>12.1</v>
      </c>
      <c r="AI89">
        <v>229</v>
      </c>
      <c r="AJ89">
        <v>186</v>
      </c>
      <c r="AK89">
        <v>43.1</v>
      </c>
      <c r="AL89">
        <v>42.2</v>
      </c>
      <c r="AM89">
        <v>36.5</v>
      </c>
      <c r="AN89">
        <v>36.5</v>
      </c>
      <c r="AO89">
        <v>36.4</v>
      </c>
      <c r="AP89">
        <v>0</v>
      </c>
      <c r="AQ89">
        <v>0</v>
      </c>
      <c r="AR89">
        <v>0</v>
      </c>
    </row>
    <row r="90" spans="1:44" x14ac:dyDescent="0.25">
      <c r="A90" s="1" t="s">
        <v>94</v>
      </c>
      <c r="B90" s="1" t="s">
        <v>142</v>
      </c>
      <c r="C90" s="1">
        <v>63</v>
      </c>
      <c r="D90" s="1" t="s">
        <v>145</v>
      </c>
      <c r="E90" s="1">
        <v>22</v>
      </c>
      <c r="F90" s="1" t="s">
        <v>154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2</v>
      </c>
      <c r="P90" s="5">
        <v>5</v>
      </c>
      <c r="Q90" s="1">
        <v>8</v>
      </c>
      <c r="R90" s="1">
        <v>0</v>
      </c>
      <c r="S90" s="1">
        <v>0</v>
      </c>
      <c r="T90" s="1"/>
      <c r="U90" s="1"/>
      <c r="V90">
        <v>141.80000000000001</v>
      </c>
      <c r="W90">
        <v>4.6399999999999997</v>
      </c>
      <c r="X90">
        <v>104.8</v>
      </c>
      <c r="Y90" s="1">
        <v>140.30000000000001</v>
      </c>
      <c r="Z90" s="1">
        <v>4.54</v>
      </c>
      <c r="AA90" s="1">
        <v>104.6</v>
      </c>
      <c r="AB90" s="1">
        <v>7.2</v>
      </c>
      <c r="AC90" s="1">
        <v>10.9</v>
      </c>
      <c r="AD90">
        <v>54.2</v>
      </c>
      <c r="AE90">
        <v>88.3</v>
      </c>
      <c r="AF90" s="4">
        <f t="shared" si="2"/>
        <v>3.9024000000000001</v>
      </c>
      <c r="AG90" s="4">
        <f t="shared" si="3"/>
        <v>9.6247000000000007</v>
      </c>
      <c r="AH90">
        <v>18.7</v>
      </c>
      <c r="AI90">
        <v>296</v>
      </c>
      <c r="AJ90">
        <v>251</v>
      </c>
      <c r="AK90">
        <v>45</v>
      </c>
      <c r="AL90">
        <v>43</v>
      </c>
      <c r="AM90">
        <v>36.6</v>
      </c>
      <c r="AN90">
        <v>36.5</v>
      </c>
      <c r="AO90">
        <v>36.299999999999997</v>
      </c>
      <c r="AP90">
        <v>0</v>
      </c>
      <c r="AQ90">
        <v>0</v>
      </c>
      <c r="AR90">
        <v>0</v>
      </c>
    </row>
    <row r="91" spans="1:44" x14ac:dyDescent="0.25">
      <c r="A91" s="1" t="s">
        <v>95</v>
      </c>
      <c r="B91" s="1" t="s">
        <v>142</v>
      </c>
      <c r="C91" s="1">
        <v>63</v>
      </c>
      <c r="D91" s="1" t="s">
        <v>146</v>
      </c>
      <c r="E91" s="1">
        <v>21</v>
      </c>
      <c r="F91" s="1" t="s">
        <v>152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2</v>
      </c>
      <c r="P91" s="5">
        <v>5</v>
      </c>
      <c r="Q91" s="1">
        <v>8</v>
      </c>
      <c r="R91" s="1">
        <v>0</v>
      </c>
      <c r="S91" s="1">
        <v>0</v>
      </c>
      <c r="T91" s="1"/>
      <c r="U91" s="1"/>
      <c r="V91">
        <v>143.30000000000001</v>
      </c>
      <c r="W91">
        <v>4.6900000000000004</v>
      </c>
      <c r="X91">
        <v>108.5</v>
      </c>
      <c r="Y91" s="1">
        <v>143</v>
      </c>
      <c r="Z91" s="1">
        <v>4.71</v>
      </c>
      <c r="AA91" s="1">
        <v>108.6</v>
      </c>
      <c r="AB91" s="1">
        <v>4.5</v>
      </c>
      <c r="AC91" s="1">
        <v>19</v>
      </c>
      <c r="AD91">
        <v>69.5</v>
      </c>
      <c r="AE91">
        <v>87.5</v>
      </c>
      <c r="AF91" s="4">
        <f t="shared" si="2"/>
        <v>3.1274999999999999</v>
      </c>
      <c r="AG91" s="4">
        <f t="shared" si="3"/>
        <v>16.625</v>
      </c>
      <c r="AH91">
        <v>28.4</v>
      </c>
      <c r="AI91">
        <v>355</v>
      </c>
      <c r="AJ91">
        <v>334</v>
      </c>
      <c r="AK91">
        <v>43.1</v>
      </c>
      <c r="AL91">
        <v>41.1</v>
      </c>
      <c r="AM91">
        <v>36.4</v>
      </c>
      <c r="AN91">
        <v>36.6</v>
      </c>
      <c r="AO91">
        <v>36.4</v>
      </c>
      <c r="AP91">
        <v>0</v>
      </c>
      <c r="AQ91">
        <v>0</v>
      </c>
      <c r="AR91">
        <v>0</v>
      </c>
    </row>
    <row r="92" spans="1:44" x14ac:dyDescent="0.25">
      <c r="A92" s="1" t="s">
        <v>96</v>
      </c>
      <c r="B92" s="1" t="s">
        <v>143</v>
      </c>
      <c r="C92" s="1">
        <v>63</v>
      </c>
      <c r="D92" s="1" t="s">
        <v>145</v>
      </c>
      <c r="E92" s="1">
        <v>24</v>
      </c>
      <c r="F92" s="9" t="s">
        <v>168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2</v>
      </c>
      <c r="P92" s="5">
        <v>5</v>
      </c>
      <c r="Q92" s="1">
        <v>8</v>
      </c>
      <c r="R92" s="1">
        <v>0</v>
      </c>
      <c r="S92" s="1">
        <v>0</v>
      </c>
      <c r="T92" s="1"/>
      <c r="U92" s="1"/>
      <c r="V92">
        <v>143.80000000000001</v>
      </c>
      <c r="W92">
        <v>4.1399999999999997</v>
      </c>
      <c r="X92">
        <v>107.8</v>
      </c>
      <c r="Y92" s="1">
        <v>142.5</v>
      </c>
      <c r="Z92" s="1">
        <v>3.75</v>
      </c>
      <c r="AA92" s="1">
        <v>107.2</v>
      </c>
      <c r="AB92" s="1">
        <v>8.1</v>
      </c>
      <c r="AC92" s="1">
        <v>12.2</v>
      </c>
      <c r="AD92">
        <v>65.7</v>
      </c>
      <c r="AE92">
        <v>86.4</v>
      </c>
      <c r="AF92" s="4">
        <f t="shared" si="2"/>
        <v>5.3216999999999999</v>
      </c>
      <c r="AG92" s="4">
        <f t="shared" si="3"/>
        <v>10.540799999999999</v>
      </c>
      <c r="AH92">
        <v>33.6</v>
      </c>
      <c r="AI92">
        <v>230</v>
      </c>
      <c r="AJ92">
        <v>299</v>
      </c>
      <c r="AK92">
        <v>41.7</v>
      </c>
      <c r="AL92">
        <v>46.5</v>
      </c>
      <c r="AM92">
        <v>36.5</v>
      </c>
      <c r="AN92">
        <v>36.299999999999997</v>
      </c>
      <c r="AO92">
        <v>36.299999999999997</v>
      </c>
      <c r="AP92">
        <v>0</v>
      </c>
      <c r="AQ92">
        <v>0</v>
      </c>
      <c r="AR92">
        <v>0</v>
      </c>
    </row>
    <row r="93" spans="1:44" x14ac:dyDescent="0.25">
      <c r="A93" s="1" t="s">
        <v>97</v>
      </c>
      <c r="B93" s="1" t="s">
        <v>142</v>
      </c>
      <c r="C93" s="1">
        <v>63</v>
      </c>
      <c r="D93" s="1" t="s">
        <v>146</v>
      </c>
      <c r="E93" s="1"/>
      <c r="F93" s="1" t="s">
        <v>151</v>
      </c>
      <c r="G93" s="1">
        <v>0</v>
      </c>
      <c r="H93" s="1">
        <v>1</v>
      </c>
      <c r="I93" s="1">
        <v>0</v>
      </c>
      <c r="J93" s="1">
        <v>0</v>
      </c>
      <c r="K93" s="1">
        <v>1</v>
      </c>
      <c r="L93" s="1">
        <v>0</v>
      </c>
      <c r="M93" s="1">
        <v>0</v>
      </c>
      <c r="N93" s="1">
        <v>0</v>
      </c>
      <c r="O93" s="1">
        <v>1</v>
      </c>
      <c r="P93" s="5">
        <v>3</v>
      </c>
      <c r="Q93" s="1">
        <v>7</v>
      </c>
      <c r="R93" s="1">
        <v>0</v>
      </c>
      <c r="S93" s="1">
        <v>1</v>
      </c>
      <c r="T93" s="1" t="s">
        <v>202</v>
      </c>
      <c r="U93" s="1"/>
      <c r="V93">
        <v>140.69999999999999</v>
      </c>
      <c r="W93">
        <v>4.8600000000000003</v>
      </c>
      <c r="X93">
        <v>103.5</v>
      </c>
      <c r="Y93" s="1">
        <v>138.6</v>
      </c>
      <c r="Z93" s="1">
        <v>4.84</v>
      </c>
      <c r="AA93" s="1">
        <v>97</v>
      </c>
      <c r="AB93" s="1">
        <v>4.2</v>
      </c>
      <c r="AC93" s="1">
        <v>11.3</v>
      </c>
      <c r="AD93">
        <v>60.2</v>
      </c>
      <c r="AE93">
        <v>85.6</v>
      </c>
      <c r="AF93" s="4">
        <f t="shared" si="2"/>
        <v>2.5284000000000004</v>
      </c>
      <c r="AG93" s="4">
        <f t="shared" si="3"/>
        <v>9.6728000000000005</v>
      </c>
      <c r="AH93">
        <v>13.8</v>
      </c>
      <c r="AI93">
        <v>184</v>
      </c>
      <c r="AJ93">
        <v>159</v>
      </c>
      <c r="AK93">
        <v>39.9</v>
      </c>
      <c r="AL93">
        <v>36.700000000000003</v>
      </c>
      <c r="AM93">
        <v>36.4</v>
      </c>
      <c r="AN93">
        <v>36.4</v>
      </c>
      <c r="AO93">
        <v>36.299999999999997</v>
      </c>
      <c r="AP93">
        <v>0</v>
      </c>
      <c r="AQ93">
        <v>0</v>
      </c>
      <c r="AR93">
        <v>0</v>
      </c>
    </row>
    <row r="94" spans="1:44" x14ac:dyDescent="0.25">
      <c r="A94" s="1" t="s">
        <v>98</v>
      </c>
      <c r="B94" s="1" t="s">
        <v>142</v>
      </c>
      <c r="C94" s="1">
        <v>63</v>
      </c>
      <c r="D94" s="1" t="s">
        <v>146</v>
      </c>
      <c r="E94" s="1"/>
      <c r="F94" s="1" t="s">
        <v>151</v>
      </c>
      <c r="G94" s="1">
        <v>0</v>
      </c>
      <c r="H94" s="1">
        <v>1</v>
      </c>
      <c r="I94" s="1">
        <v>1</v>
      </c>
      <c r="J94" s="1">
        <v>1</v>
      </c>
      <c r="K94" s="1">
        <v>1</v>
      </c>
      <c r="L94" s="1">
        <v>0</v>
      </c>
      <c r="M94" s="1">
        <v>0</v>
      </c>
      <c r="N94" s="1">
        <v>0</v>
      </c>
      <c r="O94" s="1">
        <v>1</v>
      </c>
      <c r="P94" s="5">
        <v>3</v>
      </c>
      <c r="Q94" s="1">
        <v>7</v>
      </c>
      <c r="R94" s="1">
        <v>0</v>
      </c>
      <c r="S94" s="1">
        <v>0</v>
      </c>
      <c r="T94" s="1"/>
      <c r="U94" s="1"/>
      <c r="V94">
        <v>142.9</v>
      </c>
      <c r="W94">
        <v>4.8899999999999997</v>
      </c>
      <c r="X94">
        <v>104</v>
      </c>
      <c r="Y94" s="1">
        <v>141.1</v>
      </c>
      <c r="Z94" s="1">
        <v>4.9800000000000004</v>
      </c>
      <c r="AA94" s="1">
        <v>102</v>
      </c>
      <c r="AB94" s="1">
        <v>5.6</v>
      </c>
      <c r="AC94" s="1">
        <v>7.1</v>
      </c>
      <c r="AD94">
        <v>61.6</v>
      </c>
      <c r="AE94">
        <v>69.2</v>
      </c>
      <c r="AF94" s="4">
        <f t="shared" si="2"/>
        <v>3.4495999999999998</v>
      </c>
      <c r="AG94" s="4">
        <f t="shared" si="3"/>
        <v>4.9131999999999998</v>
      </c>
      <c r="AH94">
        <v>13.6</v>
      </c>
      <c r="AI94">
        <v>262</v>
      </c>
      <c r="AJ94">
        <v>214</v>
      </c>
      <c r="AK94">
        <v>42.8</v>
      </c>
      <c r="AL94">
        <v>41.8</v>
      </c>
      <c r="AM94">
        <v>37.200000000000003</v>
      </c>
      <c r="AN94">
        <v>36.799999999999997</v>
      </c>
      <c r="AO94">
        <v>36.5</v>
      </c>
      <c r="AP94">
        <v>0</v>
      </c>
      <c r="AQ94">
        <v>0</v>
      </c>
      <c r="AR94">
        <v>0</v>
      </c>
    </row>
    <row r="95" spans="1:44" x14ac:dyDescent="0.25">
      <c r="A95" s="1" t="s">
        <v>99</v>
      </c>
      <c r="B95" s="1" t="s">
        <v>142</v>
      </c>
      <c r="C95" s="1">
        <v>63</v>
      </c>
      <c r="D95" s="1" t="s">
        <v>145</v>
      </c>
      <c r="E95" s="1"/>
      <c r="F95" s="1" t="s">
        <v>154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1</v>
      </c>
      <c r="P95" s="5">
        <v>3</v>
      </c>
      <c r="Q95" s="1">
        <v>7</v>
      </c>
      <c r="R95" s="1">
        <v>0</v>
      </c>
      <c r="S95" s="1">
        <v>0</v>
      </c>
      <c r="T95" s="1"/>
      <c r="U95" s="1"/>
      <c r="V95">
        <v>144.19999999999999</v>
      </c>
      <c r="W95">
        <v>4.4400000000000004</v>
      </c>
      <c r="X95">
        <v>106</v>
      </c>
      <c r="Y95" s="1">
        <v>143.4</v>
      </c>
      <c r="Z95" s="1">
        <v>4.21</v>
      </c>
      <c r="AA95" s="1">
        <v>103.7</v>
      </c>
      <c r="AB95" s="1">
        <v>6.4</v>
      </c>
      <c r="AC95" s="1">
        <v>8.6999999999999993</v>
      </c>
      <c r="AD95">
        <v>50.4</v>
      </c>
      <c r="AE95">
        <v>85.6</v>
      </c>
      <c r="AF95" s="4">
        <f t="shared" si="2"/>
        <v>3.2256</v>
      </c>
      <c r="AG95" s="4">
        <f t="shared" si="3"/>
        <v>7.4471999999999987</v>
      </c>
      <c r="AH95">
        <v>27.2</v>
      </c>
      <c r="AI95">
        <v>136</v>
      </c>
      <c r="AJ95">
        <v>101</v>
      </c>
      <c r="AK95">
        <v>39.200000000000003</v>
      </c>
      <c r="AL95">
        <v>37.200000000000003</v>
      </c>
      <c r="AM95">
        <v>36.4</v>
      </c>
      <c r="AN95">
        <v>36.4</v>
      </c>
      <c r="AO95">
        <v>36.299999999999997</v>
      </c>
      <c r="AP95">
        <v>0</v>
      </c>
      <c r="AQ95">
        <v>0</v>
      </c>
      <c r="AR95">
        <v>0</v>
      </c>
    </row>
    <row r="96" spans="1:44" x14ac:dyDescent="0.25">
      <c r="A96" s="1" t="s">
        <v>100</v>
      </c>
      <c r="B96" s="1" t="s">
        <v>142</v>
      </c>
      <c r="C96" s="1">
        <v>63</v>
      </c>
      <c r="D96" s="1" t="s">
        <v>145</v>
      </c>
      <c r="E96" s="1"/>
      <c r="F96" s="1" t="s">
        <v>152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1</v>
      </c>
      <c r="P96" s="5">
        <v>3</v>
      </c>
      <c r="Q96" s="1">
        <v>7</v>
      </c>
      <c r="R96" s="1">
        <v>0</v>
      </c>
      <c r="S96" s="1">
        <v>0</v>
      </c>
      <c r="T96" s="1"/>
      <c r="U96" s="1"/>
      <c r="V96">
        <v>143.4</v>
      </c>
      <c r="W96">
        <v>4.7</v>
      </c>
      <c r="X96">
        <v>109.2</v>
      </c>
      <c r="Y96" s="1">
        <v>142.80000000000001</v>
      </c>
      <c r="Z96" s="1">
        <v>4.21</v>
      </c>
      <c r="AA96" s="1">
        <v>109.9</v>
      </c>
      <c r="AB96" s="1">
        <v>4.5</v>
      </c>
      <c r="AC96" s="1">
        <v>12</v>
      </c>
      <c r="AD96">
        <v>59.5</v>
      </c>
      <c r="AE96">
        <v>87.5</v>
      </c>
      <c r="AF96" s="4">
        <f t="shared" si="2"/>
        <v>2.6775000000000002</v>
      </c>
      <c r="AG96" s="4">
        <f t="shared" si="3"/>
        <v>10.5</v>
      </c>
      <c r="AH96">
        <v>15.1</v>
      </c>
      <c r="AI96">
        <v>225</v>
      </c>
      <c r="AJ96">
        <v>195</v>
      </c>
      <c r="AK96">
        <v>43.1</v>
      </c>
      <c r="AL96">
        <v>41.5</v>
      </c>
      <c r="AM96">
        <v>36.5</v>
      </c>
      <c r="AN96">
        <v>36.5</v>
      </c>
      <c r="AO96">
        <v>36.299999999999997</v>
      </c>
      <c r="AP96">
        <v>0</v>
      </c>
      <c r="AQ96">
        <v>0</v>
      </c>
      <c r="AR96">
        <v>0</v>
      </c>
    </row>
    <row r="97" spans="1:44" x14ac:dyDescent="0.25">
      <c r="A97" s="1" t="s">
        <v>86</v>
      </c>
      <c r="B97" s="1" t="s">
        <v>143</v>
      </c>
      <c r="C97" s="1">
        <v>64</v>
      </c>
      <c r="D97" s="1" t="s">
        <v>145</v>
      </c>
      <c r="E97" s="1">
        <v>22</v>
      </c>
      <c r="F97" s="1" t="s">
        <v>158</v>
      </c>
      <c r="G97" s="1">
        <v>0</v>
      </c>
      <c r="H97" s="1">
        <v>1</v>
      </c>
      <c r="I97" s="1">
        <v>1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1</v>
      </c>
      <c r="P97" s="5">
        <v>3</v>
      </c>
      <c r="Q97" s="1">
        <v>7</v>
      </c>
      <c r="R97" s="1">
        <v>0</v>
      </c>
      <c r="S97" s="1">
        <v>0</v>
      </c>
      <c r="T97" s="1"/>
      <c r="U97" s="1"/>
      <c r="V97">
        <v>143.1</v>
      </c>
      <c r="W97">
        <v>4.6399999999999997</v>
      </c>
      <c r="X97">
        <v>108.3</v>
      </c>
      <c r="Y97" s="1">
        <v>141.6</v>
      </c>
      <c r="Z97" s="1">
        <v>4.53</v>
      </c>
      <c r="AA97" s="1">
        <v>107.9</v>
      </c>
      <c r="AB97" s="1">
        <v>5.3</v>
      </c>
      <c r="AC97" s="1">
        <v>16.399999999999999</v>
      </c>
      <c r="AD97">
        <v>61.6</v>
      </c>
      <c r="AE97">
        <v>88.3</v>
      </c>
      <c r="AF97" s="4">
        <f t="shared" si="2"/>
        <v>3.2648000000000001</v>
      </c>
      <c r="AG97" s="4">
        <f t="shared" si="3"/>
        <v>14.481199999999999</v>
      </c>
      <c r="AH97">
        <v>20.7</v>
      </c>
      <c r="AI97">
        <v>200</v>
      </c>
      <c r="AJ97">
        <v>125</v>
      </c>
      <c r="AK97">
        <v>39</v>
      </c>
      <c r="AL97">
        <v>35.799999999999997</v>
      </c>
      <c r="AM97">
        <v>36.299999999999997</v>
      </c>
      <c r="AN97">
        <v>36.5</v>
      </c>
      <c r="AO97">
        <v>36.4</v>
      </c>
      <c r="AP97">
        <v>0</v>
      </c>
      <c r="AQ97">
        <v>0</v>
      </c>
      <c r="AR97">
        <v>0</v>
      </c>
    </row>
    <row r="98" spans="1:44" x14ac:dyDescent="0.25">
      <c r="A98" s="1" t="s">
        <v>94</v>
      </c>
      <c r="B98" s="1" t="s">
        <v>143</v>
      </c>
      <c r="C98" s="1">
        <v>64</v>
      </c>
      <c r="D98" s="1" t="s">
        <v>146</v>
      </c>
      <c r="E98" s="1">
        <v>26</v>
      </c>
      <c r="F98" s="9" t="s">
        <v>161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2</v>
      </c>
      <c r="P98" s="5">
        <v>4</v>
      </c>
      <c r="Q98" s="1">
        <v>7</v>
      </c>
      <c r="R98" s="1">
        <v>0</v>
      </c>
      <c r="S98" s="1">
        <v>0</v>
      </c>
      <c r="T98" s="1"/>
      <c r="U98" s="1"/>
      <c r="V98">
        <v>141.30000000000001</v>
      </c>
      <c r="W98">
        <v>3.65</v>
      </c>
      <c r="X98">
        <v>103.5</v>
      </c>
      <c r="Y98" s="1">
        <v>140.69999999999999</v>
      </c>
      <c r="Z98" s="1">
        <v>4.43</v>
      </c>
      <c r="AA98" s="1">
        <v>107.5</v>
      </c>
      <c r="AB98" s="1">
        <v>5.2</v>
      </c>
      <c r="AC98" s="1">
        <v>8.8000000000000007</v>
      </c>
      <c r="AD98">
        <v>50.7</v>
      </c>
      <c r="AE98">
        <v>73</v>
      </c>
      <c r="AF98" s="4">
        <f t="shared" si="2"/>
        <v>2.6364000000000005</v>
      </c>
      <c r="AG98" s="4">
        <f t="shared" si="3"/>
        <v>6.4240000000000013</v>
      </c>
      <c r="AH98">
        <v>22.4</v>
      </c>
      <c r="AI98">
        <v>262</v>
      </c>
      <c r="AJ98">
        <v>181</v>
      </c>
      <c r="AK98">
        <v>40.4</v>
      </c>
      <c r="AL98">
        <v>39.4</v>
      </c>
      <c r="AM98">
        <v>36.4</v>
      </c>
      <c r="AN98">
        <v>36.4</v>
      </c>
      <c r="AO98">
        <v>36.299999999999997</v>
      </c>
      <c r="AP98">
        <v>0</v>
      </c>
      <c r="AQ98">
        <v>0</v>
      </c>
      <c r="AR98">
        <v>0</v>
      </c>
    </row>
    <row r="99" spans="1:44" x14ac:dyDescent="0.25">
      <c r="A99" s="1" t="s">
        <v>101</v>
      </c>
      <c r="B99" s="1" t="s">
        <v>143</v>
      </c>
      <c r="C99" s="1">
        <v>64</v>
      </c>
      <c r="D99" s="1" t="s">
        <v>144</v>
      </c>
      <c r="E99" s="1">
        <v>24</v>
      </c>
      <c r="F99" s="1" t="s">
        <v>157</v>
      </c>
      <c r="G99" s="1">
        <v>0</v>
      </c>
      <c r="H99" s="1">
        <v>1</v>
      </c>
      <c r="I99" s="1">
        <v>0</v>
      </c>
      <c r="J99" s="1">
        <v>1</v>
      </c>
      <c r="K99" s="1">
        <v>0</v>
      </c>
      <c r="L99" s="1">
        <v>0</v>
      </c>
      <c r="M99" s="1">
        <v>0</v>
      </c>
      <c r="N99" s="1">
        <v>0</v>
      </c>
      <c r="O99" s="1">
        <v>3</v>
      </c>
      <c r="P99" s="5">
        <v>7</v>
      </c>
      <c r="Q99" s="1">
        <v>8</v>
      </c>
      <c r="R99" s="1">
        <v>0</v>
      </c>
      <c r="S99" s="1">
        <v>0</v>
      </c>
      <c r="T99" s="1"/>
      <c r="U99" s="1"/>
      <c r="V99">
        <v>141.5</v>
      </c>
      <c r="W99">
        <v>4.45</v>
      </c>
      <c r="X99">
        <v>107.4</v>
      </c>
      <c r="Y99" s="1">
        <v>139.6</v>
      </c>
      <c r="Z99" s="1">
        <v>4.41</v>
      </c>
      <c r="AA99" s="1">
        <v>106.3</v>
      </c>
      <c r="AB99" s="6">
        <v>7</v>
      </c>
      <c r="AC99" s="1">
        <v>11.1</v>
      </c>
      <c r="AD99">
        <v>54</v>
      </c>
      <c r="AE99">
        <v>84.1</v>
      </c>
      <c r="AF99" s="4">
        <f t="shared" si="2"/>
        <v>3.78</v>
      </c>
      <c r="AG99" s="4">
        <f t="shared" si="3"/>
        <v>9.3350999999999988</v>
      </c>
      <c r="AH99">
        <v>33.700000000000003</v>
      </c>
      <c r="AI99">
        <v>197</v>
      </c>
      <c r="AJ99">
        <v>131</v>
      </c>
      <c r="AK99">
        <v>42.4</v>
      </c>
      <c r="AL99">
        <v>37.700000000000003</v>
      </c>
      <c r="AM99">
        <v>36.6</v>
      </c>
      <c r="AN99">
        <v>36.4</v>
      </c>
      <c r="AO99">
        <v>36.200000000000003</v>
      </c>
      <c r="AP99">
        <v>0</v>
      </c>
      <c r="AQ99">
        <v>0</v>
      </c>
      <c r="AR99">
        <v>0</v>
      </c>
    </row>
    <row r="100" spans="1:44" x14ac:dyDescent="0.25">
      <c r="A100" s="1" t="s">
        <v>102</v>
      </c>
      <c r="B100" s="1" t="s">
        <v>143</v>
      </c>
      <c r="C100" s="1">
        <v>64</v>
      </c>
      <c r="D100" s="1" t="s">
        <v>145</v>
      </c>
      <c r="E100" s="1">
        <v>21</v>
      </c>
      <c r="F100" s="9" t="s">
        <v>160</v>
      </c>
      <c r="G100" s="1">
        <v>0</v>
      </c>
      <c r="H100" s="1">
        <v>1</v>
      </c>
      <c r="I100" s="1">
        <v>1</v>
      </c>
      <c r="J100" s="1">
        <v>0</v>
      </c>
      <c r="K100" s="1">
        <v>1</v>
      </c>
      <c r="L100" s="1">
        <v>0</v>
      </c>
      <c r="M100" s="1">
        <v>0</v>
      </c>
      <c r="N100" s="1">
        <v>0</v>
      </c>
      <c r="O100" s="1">
        <v>1</v>
      </c>
      <c r="P100" s="5">
        <v>4</v>
      </c>
      <c r="Q100" s="1">
        <v>7</v>
      </c>
      <c r="R100" s="1">
        <v>0</v>
      </c>
      <c r="S100" s="1">
        <v>0</v>
      </c>
      <c r="T100" s="1"/>
      <c r="U100" s="1"/>
      <c r="V100">
        <v>139</v>
      </c>
      <c r="W100">
        <v>3.82</v>
      </c>
      <c r="X100">
        <v>109.2</v>
      </c>
      <c r="Y100" s="1">
        <v>138</v>
      </c>
      <c r="Z100" s="1">
        <v>3.73</v>
      </c>
      <c r="AA100" s="1">
        <v>109.5</v>
      </c>
      <c r="AB100" s="1">
        <v>5.9</v>
      </c>
      <c r="AC100" s="1">
        <v>10.6</v>
      </c>
      <c r="AD100">
        <v>51.9</v>
      </c>
      <c r="AE100">
        <v>77.3</v>
      </c>
      <c r="AF100" s="4">
        <f t="shared" si="2"/>
        <v>3.0621000000000005</v>
      </c>
      <c r="AG100" s="4">
        <f t="shared" si="3"/>
        <v>8.1937999999999995</v>
      </c>
      <c r="AH100">
        <v>14.8</v>
      </c>
      <c r="AI100">
        <v>220</v>
      </c>
      <c r="AJ100">
        <v>228</v>
      </c>
      <c r="AK100">
        <v>41.7</v>
      </c>
      <c r="AL100">
        <v>39.1</v>
      </c>
      <c r="AM100">
        <v>36.700000000000003</v>
      </c>
      <c r="AN100">
        <v>36.5</v>
      </c>
      <c r="AO100">
        <v>36.299999999999997</v>
      </c>
      <c r="AP100">
        <v>0</v>
      </c>
      <c r="AQ100">
        <v>0</v>
      </c>
      <c r="AR100">
        <v>0</v>
      </c>
    </row>
    <row r="101" spans="1:44" x14ac:dyDescent="0.25">
      <c r="A101" s="1" t="s">
        <v>86</v>
      </c>
      <c r="B101" s="1" t="s">
        <v>142</v>
      </c>
      <c r="C101" s="1">
        <v>64</v>
      </c>
      <c r="D101" s="1" t="s">
        <v>145</v>
      </c>
      <c r="E101" s="1"/>
      <c r="F101" s="1" t="s">
        <v>151</v>
      </c>
      <c r="G101" s="1">
        <v>0</v>
      </c>
      <c r="H101" s="1">
        <v>1</v>
      </c>
      <c r="I101" s="1">
        <v>1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2</v>
      </c>
      <c r="P101" s="5">
        <v>4</v>
      </c>
      <c r="Q101" s="1">
        <v>7</v>
      </c>
      <c r="R101" s="1">
        <v>0</v>
      </c>
      <c r="S101" s="1">
        <v>1</v>
      </c>
      <c r="T101" s="1" t="s">
        <v>205</v>
      </c>
      <c r="U101" s="1"/>
      <c r="V101">
        <v>141</v>
      </c>
      <c r="W101">
        <v>3.66</v>
      </c>
      <c r="X101">
        <v>109.1</v>
      </c>
      <c r="Y101" s="1">
        <v>139.69999999999999</v>
      </c>
      <c r="Z101" s="1">
        <v>3.49</v>
      </c>
      <c r="AA101" s="1">
        <v>109.5</v>
      </c>
      <c r="AB101" s="1">
        <v>6.9</v>
      </c>
      <c r="AC101" s="1">
        <v>12.3</v>
      </c>
      <c r="AD101">
        <v>57</v>
      </c>
      <c r="AE101">
        <v>87.2</v>
      </c>
      <c r="AF101" s="4">
        <f t="shared" si="2"/>
        <v>3.9330000000000003</v>
      </c>
      <c r="AG101" s="4">
        <f t="shared" si="3"/>
        <v>10.725600000000002</v>
      </c>
      <c r="AH101">
        <v>24.2</v>
      </c>
      <c r="AI101">
        <v>168</v>
      </c>
      <c r="AJ101">
        <v>131</v>
      </c>
      <c r="AK101">
        <v>39.1</v>
      </c>
      <c r="AL101">
        <v>36.6</v>
      </c>
      <c r="AM101">
        <v>37.1</v>
      </c>
      <c r="AN101">
        <v>36.700000000000003</v>
      </c>
      <c r="AO101">
        <v>36.4</v>
      </c>
      <c r="AP101">
        <v>0</v>
      </c>
      <c r="AQ101">
        <v>0</v>
      </c>
      <c r="AR101">
        <v>0</v>
      </c>
    </row>
    <row r="102" spans="1:44" x14ac:dyDescent="0.25">
      <c r="A102" s="1" t="s">
        <v>103</v>
      </c>
      <c r="B102" s="1" t="s">
        <v>142</v>
      </c>
      <c r="C102" s="1">
        <v>64</v>
      </c>
      <c r="D102" s="1" t="s">
        <v>145</v>
      </c>
      <c r="E102" s="1"/>
      <c r="F102" s="9" t="s">
        <v>160</v>
      </c>
      <c r="G102" s="1">
        <v>0</v>
      </c>
      <c r="H102" s="1">
        <v>1</v>
      </c>
      <c r="I102" s="1">
        <v>1</v>
      </c>
      <c r="J102" s="1">
        <v>1</v>
      </c>
      <c r="K102" s="1">
        <v>0</v>
      </c>
      <c r="L102" s="1">
        <v>0</v>
      </c>
      <c r="M102" s="1">
        <v>0</v>
      </c>
      <c r="N102" s="1">
        <v>1</v>
      </c>
      <c r="O102" s="1">
        <v>1</v>
      </c>
      <c r="P102" s="5">
        <v>3</v>
      </c>
      <c r="Q102" s="1">
        <v>7</v>
      </c>
      <c r="R102" s="1">
        <v>0</v>
      </c>
      <c r="S102" s="1">
        <v>0</v>
      </c>
      <c r="T102" s="1"/>
      <c r="U102" s="1"/>
      <c r="V102">
        <v>141.1</v>
      </c>
      <c r="W102">
        <v>4.26</v>
      </c>
      <c r="X102">
        <v>107.5</v>
      </c>
      <c r="Y102" s="1">
        <v>140.9</v>
      </c>
      <c r="Z102" s="1">
        <v>4.0999999999999996</v>
      </c>
      <c r="AA102" s="1">
        <v>107.2</v>
      </c>
      <c r="AB102" s="1">
        <v>5.0999999999999996</v>
      </c>
      <c r="AC102" s="1">
        <v>15.9</v>
      </c>
      <c r="AD102">
        <v>58.1</v>
      </c>
      <c r="AE102">
        <v>84.5</v>
      </c>
      <c r="AF102" s="4">
        <f t="shared" si="2"/>
        <v>2.9630999999999998</v>
      </c>
      <c r="AG102" s="4">
        <f t="shared" si="3"/>
        <v>13.435499999999999</v>
      </c>
      <c r="AH102">
        <v>16.600000000000001</v>
      </c>
      <c r="AI102">
        <v>218</v>
      </c>
      <c r="AJ102">
        <v>186</v>
      </c>
      <c r="AK102">
        <v>40.799999999999997</v>
      </c>
      <c r="AL102">
        <v>38.5</v>
      </c>
      <c r="AM102">
        <v>36.5</v>
      </c>
      <c r="AN102">
        <v>36.4</v>
      </c>
      <c r="AO102">
        <v>36.4</v>
      </c>
      <c r="AP102">
        <v>0</v>
      </c>
      <c r="AQ102">
        <v>0</v>
      </c>
      <c r="AR102">
        <v>0</v>
      </c>
    </row>
    <row r="103" spans="1:44" x14ac:dyDescent="0.25">
      <c r="A103" s="1" t="s">
        <v>86</v>
      </c>
      <c r="B103" s="1" t="s">
        <v>143</v>
      </c>
      <c r="C103" s="1">
        <v>65</v>
      </c>
      <c r="D103" s="1" t="s">
        <v>144</v>
      </c>
      <c r="E103" s="1">
        <v>19</v>
      </c>
      <c r="F103" s="1" t="s">
        <v>152</v>
      </c>
      <c r="G103" s="1">
        <v>0</v>
      </c>
      <c r="H103" s="1">
        <v>1</v>
      </c>
      <c r="I103" s="1">
        <v>1</v>
      </c>
      <c r="J103" s="1">
        <v>1</v>
      </c>
      <c r="K103" s="1">
        <v>0</v>
      </c>
      <c r="L103" s="1">
        <v>0</v>
      </c>
      <c r="M103" s="1">
        <v>0</v>
      </c>
      <c r="N103" s="1">
        <v>0</v>
      </c>
      <c r="O103" s="1">
        <v>2</v>
      </c>
      <c r="P103" s="5">
        <v>4</v>
      </c>
      <c r="Q103" s="1">
        <v>7</v>
      </c>
      <c r="R103" s="1">
        <v>0</v>
      </c>
      <c r="S103" s="1">
        <v>0</v>
      </c>
      <c r="T103" s="1"/>
      <c r="U103" s="1"/>
      <c r="V103">
        <v>143.5</v>
      </c>
      <c r="W103">
        <v>4.2300000000000004</v>
      </c>
      <c r="X103">
        <v>105.1</v>
      </c>
      <c r="Y103" s="1">
        <v>143.30000000000001</v>
      </c>
      <c r="Z103" s="1">
        <v>4.16</v>
      </c>
      <c r="AA103" s="1">
        <v>104.7</v>
      </c>
      <c r="AB103" s="1">
        <v>6.1</v>
      </c>
      <c r="AC103" s="1">
        <v>11.9</v>
      </c>
      <c r="AD103">
        <v>52.4</v>
      </c>
      <c r="AE103">
        <v>76</v>
      </c>
      <c r="AF103" s="4">
        <f t="shared" si="2"/>
        <v>3.1963999999999997</v>
      </c>
      <c r="AG103" s="4">
        <f t="shared" si="3"/>
        <v>9.0440000000000005</v>
      </c>
      <c r="AH103">
        <v>21.2</v>
      </c>
      <c r="AI103">
        <v>241</v>
      </c>
      <c r="AJ103">
        <v>209</v>
      </c>
      <c r="AK103">
        <v>40.700000000000003</v>
      </c>
      <c r="AL103">
        <v>37.700000000000003</v>
      </c>
      <c r="AM103">
        <v>36.6</v>
      </c>
      <c r="AN103">
        <v>36.5</v>
      </c>
      <c r="AO103">
        <v>36.4</v>
      </c>
      <c r="AP103">
        <v>0</v>
      </c>
      <c r="AQ103">
        <v>0</v>
      </c>
      <c r="AR103">
        <v>0</v>
      </c>
    </row>
    <row r="104" spans="1:44" x14ac:dyDescent="0.25">
      <c r="A104" s="1" t="s">
        <v>104</v>
      </c>
      <c r="B104" s="1" t="s">
        <v>143</v>
      </c>
      <c r="C104" s="1">
        <v>65</v>
      </c>
      <c r="D104" s="1" t="s">
        <v>145</v>
      </c>
      <c r="E104" s="1">
        <v>23</v>
      </c>
      <c r="F104" s="9" t="s">
        <v>150</v>
      </c>
      <c r="G104" s="1">
        <v>0</v>
      </c>
      <c r="H104" s="1">
        <v>1</v>
      </c>
      <c r="I104" s="1">
        <v>1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2</v>
      </c>
      <c r="P104" s="5">
        <v>4</v>
      </c>
      <c r="Q104" s="1">
        <v>7</v>
      </c>
      <c r="R104" s="1">
        <v>0</v>
      </c>
      <c r="S104" s="1">
        <v>0</v>
      </c>
      <c r="T104" s="1"/>
      <c r="U104" s="1"/>
      <c r="V104">
        <v>143.9</v>
      </c>
      <c r="W104">
        <v>3.94</v>
      </c>
      <c r="X104">
        <v>109</v>
      </c>
      <c r="Y104" s="1">
        <v>143.6</v>
      </c>
      <c r="Z104" s="1">
        <v>3.88</v>
      </c>
      <c r="AA104" s="1">
        <v>113.4</v>
      </c>
      <c r="AB104" s="1">
        <v>6.2</v>
      </c>
      <c r="AC104" s="1">
        <v>14</v>
      </c>
      <c r="AD104">
        <v>56.6</v>
      </c>
      <c r="AE104">
        <v>80.8</v>
      </c>
      <c r="AF104" s="4">
        <f t="shared" si="2"/>
        <v>3.5092000000000003</v>
      </c>
      <c r="AG104" s="4">
        <f t="shared" si="3"/>
        <v>11.312000000000001</v>
      </c>
      <c r="AH104">
        <v>19.3</v>
      </c>
      <c r="AI104">
        <v>333</v>
      </c>
      <c r="AJ104">
        <v>255</v>
      </c>
      <c r="AK104">
        <v>45.9</v>
      </c>
      <c r="AL104">
        <v>42.8</v>
      </c>
      <c r="AM104">
        <v>36.4</v>
      </c>
      <c r="AN104">
        <v>36.4</v>
      </c>
      <c r="AO104">
        <v>36.5</v>
      </c>
      <c r="AP104">
        <v>0</v>
      </c>
      <c r="AQ104">
        <v>0</v>
      </c>
      <c r="AR104">
        <v>0</v>
      </c>
    </row>
    <row r="105" spans="1:44" x14ac:dyDescent="0.25">
      <c r="A105" s="1" t="s">
        <v>105</v>
      </c>
      <c r="B105" s="1" t="s">
        <v>143</v>
      </c>
      <c r="C105" s="1">
        <v>65</v>
      </c>
      <c r="D105" s="1" t="s">
        <v>145</v>
      </c>
      <c r="E105" s="1">
        <v>23</v>
      </c>
      <c r="F105" s="9" t="s">
        <v>160</v>
      </c>
      <c r="G105" s="1">
        <v>0</v>
      </c>
      <c r="H105" s="1">
        <v>1</v>
      </c>
      <c r="I105" s="1">
        <v>1</v>
      </c>
      <c r="J105" s="1">
        <v>0</v>
      </c>
      <c r="K105" s="1">
        <v>1</v>
      </c>
      <c r="L105" s="1">
        <v>0</v>
      </c>
      <c r="M105" s="1">
        <v>0</v>
      </c>
      <c r="N105" s="1">
        <v>0</v>
      </c>
      <c r="O105" s="1">
        <v>2</v>
      </c>
      <c r="P105" s="5">
        <v>3</v>
      </c>
      <c r="Q105" s="1">
        <v>7</v>
      </c>
      <c r="R105" s="1">
        <v>0</v>
      </c>
      <c r="S105" s="1">
        <v>0</v>
      </c>
      <c r="T105" s="1"/>
      <c r="U105" s="1"/>
      <c r="V105">
        <v>141.9</v>
      </c>
      <c r="W105">
        <v>4.49</v>
      </c>
      <c r="X105">
        <v>108</v>
      </c>
      <c r="Y105" s="1">
        <v>141.4</v>
      </c>
      <c r="Z105" s="1">
        <v>4.43</v>
      </c>
      <c r="AA105" s="1">
        <v>107.6</v>
      </c>
      <c r="AB105" s="1">
        <v>5.4</v>
      </c>
      <c r="AC105" s="1">
        <v>8.1</v>
      </c>
      <c r="AD105">
        <v>53.2</v>
      </c>
      <c r="AE105">
        <v>60.4</v>
      </c>
      <c r="AF105" s="4">
        <f t="shared" si="2"/>
        <v>2.8728000000000002</v>
      </c>
      <c r="AG105" s="4">
        <f t="shared" si="3"/>
        <v>4.8923999999999994</v>
      </c>
      <c r="AH105">
        <v>14.5</v>
      </c>
      <c r="AI105">
        <v>395</v>
      </c>
      <c r="AJ105">
        <v>341</v>
      </c>
      <c r="AK105">
        <v>43.7</v>
      </c>
      <c r="AL105">
        <v>41.9</v>
      </c>
      <c r="AM105">
        <v>36.5</v>
      </c>
      <c r="AN105">
        <v>36.4</v>
      </c>
      <c r="AO105">
        <v>36.200000000000003</v>
      </c>
      <c r="AP105">
        <v>0</v>
      </c>
      <c r="AQ105">
        <v>0</v>
      </c>
      <c r="AR105">
        <v>0</v>
      </c>
    </row>
    <row r="106" spans="1:44" x14ac:dyDescent="0.25">
      <c r="A106" s="1" t="s">
        <v>106</v>
      </c>
      <c r="B106" s="1" t="s">
        <v>143</v>
      </c>
      <c r="C106" s="1">
        <v>65</v>
      </c>
      <c r="D106" s="1" t="s">
        <v>145</v>
      </c>
      <c r="E106" s="1"/>
      <c r="F106" s="1" t="s">
        <v>152</v>
      </c>
      <c r="G106" s="1">
        <v>0</v>
      </c>
      <c r="H106" s="1">
        <v>1</v>
      </c>
      <c r="I106" s="1">
        <v>0</v>
      </c>
      <c r="J106" s="1">
        <v>1</v>
      </c>
      <c r="K106" s="1">
        <v>0</v>
      </c>
      <c r="L106" s="1">
        <v>0</v>
      </c>
      <c r="M106" s="1">
        <v>0</v>
      </c>
      <c r="N106" s="1">
        <v>0</v>
      </c>
      <c r="O106" s="1">
        <v>2</v>
      </c>
      <c r="P106" s="5">
        <v>4</v>
      </c>
      <c r="Q106" s="1">
        <v>7</v>
      </c>
      <c r="R106" s="1">
        <v>0</v>
      </c>
      <c r="S106" s="1">
        <v>0</v>
      </c>
      <c r="T106" s="1"/>
      <c r="U106" s="1"/>
      <c r="V106">
        <v>141.4</v>
      </c>
      <c r="W106">
        <v>4.47</v>
      </c>
      <c r="X106">
        <v>107.3</v>
      </c>
      <c r="Y106" s="1">
        <v>140.6</v>
      </c>
      <c r="Z106" s="1">
        <v>4.2699999999999996</v>
      </c>
      <c r="AA106" s="1">
        <v>106.6</v>
      </c>
      <c r="AB106" s="1">
        <v>8.1999999999999993</v>
      </c>
      <c r="AC106" s="1">
        <v>11.6</v>
      </c>
      <c r="AD106">
        <v>59.7</v>
      </c>
      <c r="AE106">
        <v>76.099999999999994</v>
      </c>
      <c r="AF106" s="4">
        <f t="shared" si="2"/>
        <v>4.8953999999999995</v>
      </c>
      <c r="AG106" s="4">
        <f t="shared" si="3"/>
        <v>8.8275999999999986</v>
      </c>
      <c r="AH106">
        <v>17.8</v>
      </c>
      <c r="AI106">
        <v>182</v>
      </c>
      <c r="AJ106">
        <v>123</v>
      </c>
      <c r="AK106">
        <v>42.9</v>
      </c>
      <c r="AL106">
        <v>39.700000000000003</v>
      </c>
      <c r="AM106">
        <v>36.299999999999997</v>
      </c>
      <c r="AN106">
        <v>36.299999999999997</v>
      </c>
      <c r="AO106">
        <v>36.4</v>
      </c>
      <c r="AP106">
        <v>0</v>
      </c>
      <c r="AQ106">
        <v>0</v>
      </c>
      <c r="AR106">
        <v>0</v>
      </c>
    </row>
    <row r="107" spans="1:44" x14ac:dyDescent="0.25">
      <c r="A107" s="1" t="s">
        <v>94</v>
      </c>
      <c r="B107" s="1" t="s">
        <v>143</v>
      </c>
      <c r="C107" s="1">
        <v>66</v>
      </c>
      <c r="D107" s="1" t="s">
        <v>144</v>
      </c>
      <c r="E107" s="1">
        <v>21</v>
      </c>
      <c r="F107" s="9" t="s">
        <v>167</v>
      </c>
      <c r="G107" s="1">
        <v>0</v>
      </c>
      <c r="H107" s="1">
        <v>1</v>
      </c>
      <c r="I107" s="1">
        <v>1</v>
      </c>
      <c r="J107" s="1">
        <v>1</v>
      </c>
      <c r="K107" s="1">
        <v>0</v>
      </c>
      <c r="L107" s="1">
        <v>0</v>
      </c>
      <c r="M107" s="1">
        <v>0</v>
      </c>
      <c r="N107" s="1">
        <v>1</v>
      </c>
      <c r="O107" s="1">
        <v>1</v>
      </c>
      <c r="P107" s="5">
        <v>3</v>
      </c>
      <c r="Q107" s="1">
        <v>7</v>
      </c>
      <c r="R107" s="1">
        <v>0</v>
      </c>
      <c r="S107" s="1">
        <v>1</v>
      </c>
      <c r="T107" s="1" t="s">
        <v>204</v>
      </c>
      <c r="U107" s="1"/>
      <c r="V107">
        <v>142.80000000000001</v>
      </c>
      <c r="W107">
        <v>3.79</v>
      </c>
      <c r="X107">
        <v>103.3</v>
      </c>
      <c r="Y107" s="1">
        <v>144</v>
      </c>
      <c r="Z107" s="1">
        <v>3.47</v>
      </c>
      <c r="AA107" s="1">
        <v>98</v>
      </c>
      <c r="AB107" s="1">
        <v>9.4</v>
      </c>
      <c r="AC107" s="1">
        <v>8.4</v>
      </c>
      <c r="AD107">
        <v>64.7</v>
      </c>
      <c r="AE107">
        <v>75.2</v>
      </c>
      <c r="AF107" s="4">
        <f t="shared" si="2"/>
        <v>6.0818000000000003</v>
      </c>
      <c r="AG107" s="4">
        <f t="shared" si="3"/>
        <v>6.3168000000000006</v>
      </c>
      <c r="AH107">
        <v>15.6</v>
      </c>
      <c r="AI107">
        <v>320</v>
      </c>
      <c r="AJ107">
        <v>264</v>
      </c>
      <c r="AK107">
        <v>45.5</v>
      </c>
      <c r="AL107">
        <v>43.3</v>
      </c>
      <c r="AM107">
        <v>36.5</v>
      </c>
      <c r="AN107">
        <v>36.4</v>
      </c>
      <c r="AO107">
        <v>36.4</v>
      </c>
      <c r="AP107">
        <v>0</v>
      </c>
      <c r="AQ107">
        <v>0</v>
      </c>
      <c r="AR107">
        <v>0</v>
      </c>
    </row>
    <row r="108" spans="1:44" x14ac:dyDescent="0.25">
      <c r="A108" s="1" t="s">
        <v>107</v>
      </c>
      <c r="B108" s="1" t="s">
        <v>143</v>
      </c>
      <c r="C108" s="1">
        <v>66</v>
      </c>
      <c r="D108" s="1" t="s">
        <v>146</v>
      </c>
      <c r="E108" s="1">
        <v>20</v>
      </c>
      <c r="F108" s="1" t="s">
        <v>158</v>
      </c>
      <c r="G108" s="1">
        <v>0</v>
      </c>
      <c r="H108" s="1">
        <v>1</v>
      </c>
      <c r="I108" s="1">
        <v>1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2</v>
      </c>
      <c r="P108" s="5">
        <v>4</v>
      </c>
      <c r="Q108" s="1">
        <v>7</v>
      </c>
      <c r="R108" s="1">
        <v>0</v>
      </c>
      <c r="S108" s="1">
        <v>0</v>
      </c>
      <c r="T108" s="1"/>
      <c r="U108" s="1"/>
      <c r="V108">
        <v>142.5</v>
      </c>
      <c r="W108">
        <v>4.55</v>
      </c>
      <c r="X108">
        <v>107.2</v>
      </c>
      <c r="Y108" s="1">
        <v>140.6</v>
      </c>
      <c r="Z108" s="1">
        <v>4.4000000000000004</v>
      </c>
      <c r="AA108" s="1">
        <v>106</v>
      </c>
      <c r="AB108" s="1">
        <v>6.7</v>
      </c>
      <c r="AC108" s="1">
        <v>8.6</v>
      </c>
      <c r="AD108">
        <v>59.7</v>
      </c>
      <c r="AE108">
        <v>73.2</v>
      </c>
      <c r="AF108" s="4">
        <f t="shared" si="2"/>
        <v>3.9999000000000002</v>
      </c>
      <c r="AG108" s="4">
        <f t="shared" si="3"/>
        <v>6.2951999999999995</v>
      </c>
      <c r="AH108">
        <v>10.199999999999999</v>
      </c>
      <c r="AI108">
        <v>196</v>
      </c>
      <c r="AJ108">
        <v>133</v>
      </c>
      <c r="AK108">
        <v>39.9</v>
      </c>
      <c r="AL108">
        <v>36.5</v>
      </c>
      <c r="AM108">
        <v>36.6</v>
      </c>
      <c r="AN108">
        <v>36.4</v>
      </c>
      <c r="AO108">
        <v>36.299999999999997</v>
      </c>
      <c r="AP108">
        <v>0</v>
      </c>
      <c r="AQ108">
        <v>0</v>
      </c>
      <c r="AR108">
        <v>0</v>
      </c>
    </row>
    <row r="109" spans="1:44" x14ac:dyDescent="0.25">
      <c r="A109" s="1" t="s">
        <v>108</v>
      </c>
      <c r="B109" s="1" t="s">
        <v>142</v>
      </c>
      <c r="C109" s="1">
        <v>66</v>
      </c>
      <c r="D109" s="1" t="s">
        <v>145</v>
      </c>
      <c r="E109" s="1"/>
      <c r="F109" s="1" t="s">
        <v>149</v>
      </c>
      <c r="G109" s="1">
        <v>0</v>
      </c>
      <c r="H109" s="1">
        <v>1</v>
      </c>
      <c r="I109" s="1">
        <v>1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2</v>
      </c>
      <c r="P109" s="5">
        <v>4</v>
      </c>
      <c r="Q109" s="1">
        <v>7</v>
      </c>
      <c r="R109" s="1">
        <v>0</v>
      </c>
      <c r="S109" s="1">
        <v>0</v>
      </c>
      <c r="T109" s="1"/>
      <c r="U109" s="1"/>
      <c r="V109">
        <v>139.69999999999999</v>
      </c>
      <c r="W109">
        <v>4.34</v>
      </c>
      <c r="X109">
        <v>108</v>
      </c>
      <c r="Y109" s="1">
        <v>138.69999999999999</v>
      </c>
      <c r="Z109" s="1">
        <v>4.33</v>
      </c>
      <c r="AA109" s="1">
        <v>107.5</v>
      </c>
      <c r="AB109" s="1">
        <v>5.6</v>
      </c>
      <c r="AC109" s="1">
        <v>11.3</v>
      </c>
      <c r="AD109">
        <v>53.6</v>
      </c>
      <c r="AE109">
        <v>78</v>
      </c>
      <c r="AF109" s="4">
        <f t="shared" si="2"/>
        <v>3.0015999999999998</v>
      </c>
      <c r="AG109" s="4">
        <f t="shared" si="3"/>
        <v>8.8140000000000001</v>
      </c>
      <c r="AH109">
        <v>12.6</v>
      </c>
      <c r="AI109">
        <v>160</v>
      </c>
      <c r="AJ109">
        <v>157</v>
      </c>
      <c r="AK109">
        <v>46</v>
      </c>
      <c r="AL109">
        <v>42</v>
      </c>
      <c r="AM109">
        <v>36.4</v>
      </c>
      <c r="AN109">
        <v>36.5</v>
      </c>
      <c r="AO109">
        <v>36.4</v>
      </c>
      <c r="AP109">
        <v>0</v>
      </c>
      <c r="AQ109">
        <v>0</v>
      </c>
      <c r="AR109">
        <v>0</v>
      </c>
    </row>
    <row r="110" spans="1:44" x14ac:dyDescent="0.25">
      <c r="A110" s="1" t="s">
        <v>109</v>
      </c>
      <c r="B110" s="1" t="s">
        <v>143</v>
      </c>
      <c r="C110" s="1">
        <v>66</v>
      </c>
      <c r="D110" s="1" t="s">
        <v>145</v>
      </c>
      <c r="E110" s="1"/>
      <c r="F110" s="1" t="s">
        <v>149</v>
      </c>
      <c r="G110" s="1">
        <v>0</v>
      </c>
      <c r="H110" s="1">
        <v>1</v>
      </c>
      <c r="I110" s="1">
        <v>1</v>
      </c>
      <c r="J110" s="1">
        <v>0</v>
      </c>
      <c r="K110" s="1">
        <v>1</v>
      </c>
      <c r="L110" s="1">
        <v>0</v>
      </c>
      <c r="M110" s="1">
        <v>0</v>
      </c>
      <c r="N110" s="1">
        <v>0</v>
      </c>
      <c r="O110" s="1">
        <v>2</v>
      </c>
      <c r="P110" s="5">
        <v>4</v>
      </c>
      <c r="Q110" s="1">
        <v>7</v>
      </c>
      <c r="R110" s="1">
        <v>0</v>
      </c>
      <c r="S110" s="1">
        <v>0</v>
      </c>
      <c r="T110" s="1"/>
      <c r="U110" s="1"/>
      <c r="V110">
        <v>143.1</v>
      </c>
      <c r="W110">
        <v>4.29</v>
      </c>
      <c r="X110">
        <v>104.5</v>
      </c>
      <c r="Y110" s="1">
        <v>142</v>
      </c>
      <c r="Z110" s="1">
        <v>4.1399999999999997</v>
      </c>
      <c r="AA110" s="1">
        <v>102.5</v>
      </c>
      <c r="AB110" s="1">
        <v>6.1</v>
      </c>
      <c r="AC110" s="1">
        <v>8.6</v>
      </c>
      <c r="AD110">
        <v>47.4</v>
      </c>
      <c r="AE110">
        <v>61.9</v>
      </c>
      <c r="AF110" s="4">
        <f t="shared" si="2"/>
        <v>2.8914</v>
      </c>
      <c r="AG110" s="4">
        <f t="shared" si="3"/>
        <v>5.3233999999999995</v>
      </c>
      <c r="AH110">
        <v>10.5</v>
      </c>
      <c r="AI110">
        <v>292</v>
      </c>
      <c r="AJ110">
        <v>209</v>
      </c>
      <c r="AK110">
        <v>40.5</v>
      </c>
      <c r="AL110">
        <v>36.299999999999997</v>
      </c>
      <c r="AM110">
        <v>36.5</v>
      </c>
      <c r="AN110">
        <v>36.4</v>
      </c>
      <c r="AO110">
        <v>36.200000000000003</v>
      </c>
      <c r="AP110">
        <v>0</v>
      </c>
      <c r="AQ110">
        <v>0</v>
      </c>
      <c r="AR110">
        <v>0</v>
      </c>
    </row>
    <row r="111" spans="1:44" x14ac:dyDescent="0.25">
      <c r="A111" s="1" t="s">
        <v>88</v>
      </c>
      <c r="B111" s="1" t="s">
        <v>143</v>
      </c>
      <c r="C111" s="1">
        <v>67</v>
      </c>
      <c r="D111" s="1" t="s">
        <v>146</v>
      </c>
      <c r="E111" s="1">
        <v>20.3</v>
      </c>
      <c r="F111" s="1" t="s">
        <v>149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2</v>
      </c>
      <c r="P111" s="5">
        <v>5</v>
      </c>
      <c r="Q111" s="1">
        <v>7</v>
      </c>
      <c r="R111" s="1">
        <v>0</v>
      </c>
      <c r="S111" s="1">
        <v>0</v>
      </c>
      <c r="T111" s="1"/>
      <c r="U111" s="1"/>
      <c r="V111">
        <v>143.19999999999999</v>
      </c>
      <c r="W111">
        <v>4.0599999999999996</v>
      </c>
      <c r="X111">
        <v>105.2</v>
      </c>
      <c r="Y111" s="1">
        <v>141.69999999999999</v>
      </c>
      <c r="Z111" s="1">
        <v>3.99</v>
      </c>
      <c r="AA111" s="1">
        <v>104.2</v>
      </c>
      <c r="AB111" s="1">
        <v>4.3</v>
      </c>
      <c r="AC111" s="1">
        <v>10.4</v>
      </c>
      <c r="AD111">
        <v>59.5</v>
      </c>
      <c r="AE111">
        <v>76.5</v>
      </c>
      <c r="AF111" s="4">
        <f t="shared" si="2"/>
        <v>2.5585</v>
      </c>
      <c r="AG111" s="4">
        <f t="shared" si="3"/>
        <v>7.9560000000000004</v>
      </c>
      <c r="AH111">
        <v>35.700000000000003</v>
      </c>
      <c r="AI111">
        <v>325</v>
      </c>
      <c r="AJ111">
        <v>253</v>
      </c>
      <c r="AK111">
        <v>48</v>
      </c>
      <c r="AL111">
        <v>46.5</v>
      </c>
      <c r="AM111">
        <v>36.4</v>
      </c>
      <c r="AN111">
        <v>36.299999999999997</v>
      </c>
      <c r="AO111">
        <v>36.299999999999997</v>
      </c>
      <c r="AP111">
        <v>0</v>
      </c>
      <c r="AQ111">
        <v>0</v>
      </c>
      <c r="AR111">
        <v>0</v>
      </c>
    </row>
    <row r="112" spans="1:44" x14ac:dyDescent="0.25">
      <c r="A112" s="1" t="s">
        <v>110</v>
      </c>
      <c r="B112" s="1" t="s">
        <v>142</v>
      </c>
      <c r="C112" s="1">
        <v>67</v>
      </c>
      <c r="D112" s="1" t="s">
        <v>145</v>
      </c>
      <c r="E112" s="1">
        <v>22.6</v>
      </c>
      <c r="F112" s="1" t="s">
        <v>149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3</v>
      </c>
      <c r="P112" s="5">
        <v>5</v>
      </c>
      <c r="Q112" s="1">
        <v>8</v>
      </c>
      <c r="R112" s="1">
        <v>0</v>
      </c>
      <c r="S112" s="1">
        <v>0</v>
      </c>
      <c r="T112" s="1"/>
      <c r="U112" s="1"/>
      <c r="V112">
        <v>140.9</v>
      </c>
      <c r="W112">
        <v>3.85</v>
      </c>
      <c r="X112">
        <v>104.4</v>
      </c>
      <c r="Y112" s="1">
        <v>139.9</v>
      </c>
      <c r="Z112" s="1">
        <v>3.69</v>
      </c>
      <c r="AA112" s="1">
        <v>103.8</v>
      </c>
      <c r="AB112" s="1">
        <v>6.6</v>
      </c>
      <c r="AC112" s="1">
        <v>11</v>
      </c>
      <c r="AD112">
        <v>52.4</v>
      </c>
      <c r="AE112">
        <v>79.099999999999994</v>
      </c>
      <c r="AF112" s="4">
        <f t="shared" si="2"/>
        <v>3.4583999999999997</v>
      </c>
      <c r="AG112" s="4">
        <f t="shared" si="3"/>
        <v>8.7009999999999987</v>
      </c>
      <c r="AH112">
        <v>33.1</v>
      </c>
      <c r="AI112">
        <v>250</v>
      </c>
      <c r="AJ112">
        <v>141</v>
      </c>
      <c r="AK112">
        <v>39.9</v>
      </c>
      <c r="AL112">
        <v>36.299999999999997</v>
      </c>
      <c r="AM112">
        <v>36.5</v>
      </c>
      <c r="AN112">
        <v>36.5</v>
      </c>
      <c r="AO112">
        <v>36.4</v>
      </c>
      <c r="AP112">
        <v>0</v>
      </c>
      <c r="AQ112">
        <v>0</v>
      </c>
      <c r="AR112">
        <v>0</v>
      </c>
    </row>
    <row r="113" spans="1:44" x14ac:dyDescent="0.25">
      <c r="A113" s="1" t="s">
        <v>49</v>
      </c>
      <c r="B113" s="1" t="s">
        <v>143</v>
      </c>
      <c r="C113" s="1">
        <v>67</v>
      </c>
      <c r="D113" s="1" t="s">
        <v>145</v>
      </c>
      <c r="E113" s="1">
        <v>23.6</v>
      </c>
      <c r="F113" s="1" t="s">
        <v>151</v>
      </c>
      <c r="G113" s="1">
        <v>0</v>
      </c>
      <c r="H113" s="1">
        <v>1</v>
      </c>
      <c r="I113" s="1">
        <v>0</v>
      </c>
      <c r="J113" s="1">
        <v>1</v>
      </c>
      <c r="K113" s="1">
        <v>0</v>
      </c>
      <c r="L113" s="1">
        <v>0</v>
      </c>
      <c r="M113" s="1">
        <v>0</v>
      </c>
      <c r="N113" s="1">
        <v>1</v>
      </c>
      <c r="O113" s="1">
        <v>2</v>
      </c>
      <c r="P113" s="5">
        <v>5</v>
      </c>
      <c r="Q113" s="1">
        <v>8</v>
      </c>
      <c r="R113" s="1">
        <v>0</v>
      </c>
      <c r="S113" s="1">
        <v>0</v>
      </c>
      <c r="T113" s="1"/>
      <c r="U113" s="1"/>
      <c r="V113">
        <v>141.4</v>
      </c>
      <c r="W113">
        <v>4.3899999999999997</v>
      </c>
      <c r="X113">
        <v>103.6</v>
      </c>
      <c r="Y113" s="1">
        <v>140.9</v>
      </c>
      <c r="Z113" s="1">
        <v>4.29</v>
      </c>
      <c r="AA113" s="1">
        <v>101.9</v>
      </c>
      <c r="AB113" s="1">
        <v>6.9</v>
      </c>
      <c r="AC113" s="1">
        <v>8.9</v>
      </c>
      <c r="AD113">
        <v>52.5</v>
      </c>
      <c r="AE113">
        <v>67.5</v>
      </c>
      <c r="AF113" s="4">
        <f t="shared" si="2"/>
        <v>3.6225000000000001</v>
      </c>
      <c r="AG113" s="4">
        <f t="shared" si="3"/>
        <v>6.0075000000000003</v>
      </c>
      <c r="AH113">
        <v>22.5</v>
      </c>
      <c r="AI113">
        <v>316</v>
      </c>
      <c r="AJ113">
        <v>244</v>
      </c>
      <c r="AK113">
        <v>48.6</v>
      </c>
      <c r="AL113">
        <v>45.5</v>
      </c>
      <c r="AM113">
        <v>36.6</v>
      </c>
      <c r="AN113">
        <v>36.5</v>
      </c>
      <c r="AO113">
        <v>36.299999999999997</v>
      </c>
      <c r="AP113">
        <v>0</v>
      </c>
      <c r="AQ113">
        <v>0</v>
      </c>
      <c r="AR113">
        <v>0</v>
      </c>
    </row>
    <row r="114" spans="1:44" x14ac:dyDescent="0.25">
      <c r="A114" s="1" t="s">
        <v>111</v>
      </c>
      <c r="B114" s="1" t="s">
        <v>142</v>
      </c>
      <c r="C114" s="1">
        <v>67</v>
      </c>
      <c r="D114" s="1" t="s">
        <v>146</v>
      </c>
      <c r="E114" s="1"/>
      <c r="F114" s="1" t="s">
        <v>152</v>
      </c>
      <c r="G114" s="1">
        <v>0</v>
      </c>
      <c r="H114" s="1">
        <v>1</v>
      </c>
      <c r="I114" s="1">
        <v>1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2</v>
      </c>
      <c r="P114" s="5">
        <v>4</v>
      </c>
      <c r="Q114" s="1">
        <v>7</v>
      </c>
      <c r="R114" s="1">
        <v>0</v>
      </c>
      <c r="S114" s="1">
        <v>1</v>
      </c>
      <c r="T114" s="1" t="s">
        <v>202</v>
      </c>
      <c r="U114" s="1"/>
      <c r="V114">
        <v>138.80000000000001</v>
      </c>
      <c r="W114">
        <v>3.78</v>
      </c>
      <c r="X114">
        <v>100.5</v>
      </c>
      <c r="Y114" s="1">
        <v>137.1</v>
      </c>
      <c r="Z114" s="1">
        <v>3.54</v>
      </c>
      <c r="AA114" s="1">
        <v>98.3</v>
      </c>
      <c r="AB114" s="1">
        <v>8.4</v>
      </c>
      <c r="AC114" s="1">
        <v>10.199999999999999</v>
      </c>
      <c r="AD114">
        <v>51.1</v>
      </c>
      <c r="AE114">
        <v>70.900000000000006</v>
      </c>
      <c r="AF114" s="4">
        <f t="shared" si="2"/>
        <v>4.2923999999999998</v>
      </c>
      <c r="AG114" s="4">
        <f t="shared" si="3"/>
        <v>7.2318000000000007</v>
      </c>
      <c r="AH114">
        <v>21.6</v>
      </c>
      <c r="AI114">
        <v>291</v>
      </c>
      <c r="AJ114">
        <v>117</v>
      </c>
      <c r="AK114">
        <v>46</v>
      </c>
      <c r="AL114">
        <v>41.2</v>
      </c>
      <c r="AM114">
        <v>36.700000000000003</v>
      </c>
      <c r="AN114">
        <v>36.5</v>
      </c>
      <c r="AO114">
        <v>36.5</v>
      </c>
      <c r="AP114">
        <v>0</v>
      </c>
      <c r="AQ114">
        <v>0</v>
      </c>
      <c r="AR114">
        <v>0</v>
      </c>
    </row>
    <row r="115" spans="1:44" x14ac:dyDescent="0.25">
      <c r="A115" s="1" t="s">
        <v>112</v>
      </c>
      <c r="B115" s="1" t="s">
        <v>143</v>
      </c>
      <c r="C115" s="1">
        <v>67</v>
      </c>
      <c r="D115" s="1" t="s">
        <v>145</v>
      </c>
      <c r="E115" s="1"/>
      <c r="F115" s="1" t="s">
        <v>149</v>
      </c>
      <c r="G115" s="1">
        <v>0</v>
      </c>
      <c r="H115" s="1">
        <v>1</v>
      </c>
      <c r="I115" s="1">
        <v>1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2</v>
      </c>
      <c r="P115" s="5">
        <v>4</v>
      </c>
      <c r="Q115" s="1">
        <v>7</v>
      </c>
      <c r="R115" s="1">
        <v>0</v>
      </c>
      <c r="S115" s="1">
        <v>0</v>
      </c>
      <c r="T115" s="1"/>
      <c r="U115" s="1"/>
      <c r="V115">
        <v>140.19999999999999</v>
      </c>
      <c r="W115">
        <v>3.82</v>
      </c>
      <c r="X115">
        <v>108.6</v>
      </c>
      <c r="Y115" s="1">
        <v>138.5</v>
      </c>
      <c r="Z115" s="1">
        <v>3.58</v>
      </c>
      <c r="AA115" s="1">
        <v>107.1</v>
      </c>
      <c r="AB115" s="1">
        <v>6.8</v>
      </c>
      <c r="AC115" s="1">
        <v>13.7</v>
      </c>
      <c r="AD115">
        <v>50.6</v>
      </c>
      <c r="AE115">
        <v>75.599999999999994</v>
      </c>
      <c r="AF115" s="4">
        <f t="shared" si="2"/>
        <v>3.4407999999999999</v>
      </c>
      <c r="AG115" s="4">
        <f t="shared" si="3"/>
        <v>10.357199999999999</v>
      </c>
      <c r="AH115">
        <v>10.4</v>
      </c>
      <c r="AI115">
        <v>299</v>
      </c>
      <c r="AJ115">
        <v>239</v>
      </c>
      <c r="AK115">
        <v>45.2</v>
      </c>
      <c r="AL115">
        <v>42.6</v>
      </c>
      <c r="AM115">
        <v>36.5</v>
      </c>
      <c r="AN115">
        <v>36.4</v>
      </c>
      <c r="AO115">
        <v>36.299999999999997</v>
      </c>
      <c r="AP115">
        <v>0</v>
      </c>
      <c r="AQ115">
        <v>0</v>
      </c>
      <c r="AR115">
        <v>0</v>
      </c>
    </row>
    <row r="116" spans="1:44" x14ac:dyDescent="0.25">
      <c r="A116" s="1" t="s">
        <v>113</v>
      </c>
      <c r="B116" s="1" t="s">
        <v>142</v>
      </c>
      <c r="C116" s="1">
        <v>67</v>
      </c>
      <c r="D116" s="1" t="s">
        <v>145</v>
      </c>
      <c r="E116" s="1"/>
      <c r="F116" s="1" t="s">
        <v>159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2</v>
      </c>
      <c r="P116" s="5">
        <v>4</v>
      </c>
      <c r="Q116" s="1">
        <v>7</v>
      </c>
      <c r="R116" s="1">
        <v>0</v>
      </c>
      <c r="S116" s="1">
        <v>1</v>
      </c>
      <c r="T116" s="1" t="s">
        <v>201</v>
      </c>
      <c r="U116" s="1"/>
      <c r="V116">
        <v>139.4</v>
      </c>
      <c r="W116">
        <v>4.0599999999999996</v>
      </c>
      <c r="X116">
        <v>102.1</v>
      </c>
      <c r="Y116" s="1">
        <v>133.1</v>
      </c>
      <c r="Z116" s="1">
        <v>4.01</v>
      </c>
      <c r="AA116" s="1">
        <v>99.3</v>
      </c>
      <c r="AB116" s="1">
        <v>6.4</v>
      </c>
      <c r="AC116" s="1">
        <v>7.2</v>
      </c>
      <c r="AD116">
        <v>57.1</v>
      </c>
      <c r="AE116">
        <v>66.2</v>
      </c>
      <c r="AF116" s="4">
        <f t="shared" si="2"/>
        <v>3.6544000000000008</v>
      </c>
      <c r="AG116" s="4">
        <f t="shared" si="3"/>
        <v>4.7664000000000009</v>
      </c>
      <c r="AH116">
        <v>13.2</v>
      </c>
      <c r="AI116">
        <v>270</v>
      </c>
      <c r="AJ116">
        <v>175</v>
      </c>
      <c r="AK116">
        <v>44.3</v>
      </c>
      <c r="AL116">
        <v>39.700000000000003</v>
      </c>
      <c r="AM116">
        <v>36.5</v>
      </c>
      <c r="AN116">
        <v>36.299999999999997</v>
      </c>
      <c r="AO116">
        <v>36.4</v>
      </c>
      <c r="AP116">
        <v>0</v>
      </c>
      <c r="AQ116">
        <v>0</v>
      </c>
      <c r="AR116">
        <v>0</v>
      </c>
    </row>
    <row r="117" spans="1:44" x14ac:dyDescent="0.25">
      <c r="A117" s="1" t="s">
        <v>114</v>
      </c>
      <c r="B117" s="1" t="s">
        <v>143</v>
      </c>
      <c r="C117" s="1">
        <v>68</v>
      </c>
      <c r="D117" s="1" t="s">
        <v>145</v>
      </c>
      <c r="E117" s="1">
        <v>23.5</v>
      </c>
      <c r="F117" s="1" t="s">
        <v>149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2</v>
      </c>
      <c r="P117" s="5">
        <v>5</v>
      </c>
      <c r="Q117" s="1">
        <v>7</v>
      </c>
      <c r="R117" s="1">
        <v>0</v>
      </c>
      <c r="S117" s="1">
        <v>0</v>
      </c>
      <c r="T117" s="1"/>
      <c r="U117" s="1"/>
      <c r="V117">
        <v>142.30000000000001</v>
      </c>
      <c r="W117">
        <v>3.7</v>
      </c>
      <c r="X117">
        <v>108.6</v>
      </c>
      <c r="Y117" s="1">
        <v>142</v>
      </c>
      <c r="Z117" s="1">
        <v>3.67</v>
      </c>
      <c r="AA117" s="1">
        <v>106.6</v>
      </c>
      <c r="AB117" s="1">
        <v>4.5</v>
      </c>
      <c r="AC117" s="1">
        <v>11.7</v>
      </c>
      <c r="AD117">
        <v>53.7</v>
      </c>
      <c r="AE117">
        <v>72.3</v>
      </c>
      <c r="AF117" s="4">
        <f t="shared" si="2"/>
        <v>2.4165000000000001</v>
      </c>
      <c r="AG117" s="4">
        <f t="shared" si="3"/>
        <v>8.4590999999999994</v>
      </c>
      <c r="AH117">
        <v>14.3</v>
      </c>
      <c r="AI117">
        <v>340</v>
      </c>
      <c r="AJ117">
        <v>195</v>
      </c>
      <c r="AK117">
        <v>46.4</v>
      </c>
      <c r="AL117">
        <v>45.8</v>
      </c>
      <c r="AM117">
        <v>36.5</v>
      </c>
      <c r="AN117">
        <v>36.6</v>
      </c>
      <c r="AO117">
        <v>36.5</v>
      </c>
      <c r="AP117">
        <v>0</v>
      </c>
      <c r="AQ117">
        <v>0</v>
      </c>
      <c r="AR117">
        <v>0</v>
      </c>
    </row>
    <row r="118" spans="1:44" x14ac:dyDescent="0.25">
      <c r="A118" s="1" t="s">
        <v>115</v>
      </c>
      <c r="B118" s="1" t="s">
        <v>142</v>
      </c>
      <c r="C118" s="1">
        <v>68</v>
      </c>
      <c r="D118" s="1" t="s">
        <v>146</v>
      </c>
      <c r="E118" s="1">
        <v>22.1</v>
      </c>
      <c r="F118" s="1" t="s">
        <v>153</v>
      </c>
      <c r="G118" s="1">
        <v>0</v>
      </c>
      <c r="H118" s="1">
        <v>1</v>
      </c>
      <c r="I118" s="1">
        <v>1</v>
      </c>
      <c r="J118" s="1">
        <v>1</v>
      </c>
      <c r="K118" s="1">
        <v>0</v>
      </c>
      <c r="L118" s="1">
        <v>0</v>
      </c>
      <c r="M118" s="1">
        <v>0</v>
      </c>
      <c r="N118" s="1">
        <v>1</v>
      </c>
      <c r="O118" s="1">
        <v>2</v>
      </c>
      <c r="P118" s="5">
        <v>4</v>
      </c>
      <c r="Q118" s="1">
        <v>7</v>
      </c>
      <c r="R118" s="1">
        <v>0</v>
      </c>
      <c r="S118" s="1">
        <v>0</v>
      </c>
      <c r="T118" s="1"/>
      <c r="U118" s="1"/>
      <c r="V118">
        <v>139.1</v>
      </c>
      <c r="W118">
        <v>4.6399999999999997</v>
      </c>
      <c r="X118">
        <v>106.1</v>
      </c>
      <c r="Y118" s="1">
        <v>138.69999999999999</v>
      </c>
      <c r="Z118" s="1">
        <v>4.45</v>
      </c>
      <c r="AA118" s="1">
        <v>104.3</v>
      </c>
      <c r="AB118" s="1">
        <v>8.1</v>
      </c>
      <c r="AC118" s="1">
        <v>7.8</v>
      </c>
      <c r="AD118">
        <v>45</v>
      </c>
      <c r="AE118">
        <v>68.5</v>
      </c>
      <c r="AF118" s="4">
        <f t="shared" si="2"/>
        <v>3.645</v>
      </c>
      <c r="AG118" s="4">
        <f t="shared" si="3"/>
        <v>5.343</v>
      </c>
      <c r="AH118">
        <v>11.1</v>
      </c>
      <c r="AI118">
        <v>259</v>
      </c>
      <c r="AJ118">
        <v>154</v>
      </c>
      <c r="AK118">
        <v>43.1</v>
      </c>
      <c r="AL118">
        <v>37.1</v>
      </c>
      <c r="AM118">
        <v>36.6</v>
      </c>
      <c r="AN118">
        <v>36.700000000000003</v>
      </c>
      <c r="AO118">
        <v>36.5</v>
      </c>
      <c r="AP118">
        <v>0</v>
      </c>
      <c r="AQ118">
        <v>0</v>
      </c>
      <c r="AR118">
        <v>0</v>
      </c>
    </row>
    <row r="119" spans="1:44" x14ac:dyDescent="0.25">
      <c r="A119" s="1" t="s">
        <v>86</v>
      </c>
      <c r="B119" s="1" t="s">
        <v>143</v>
      </c>
      <c r="C119" s="1">
        <v>68</v>
      </c>
      <c r="D119" s="1" t="s">
        <v>145</v>
      </c>
      <c r="E119" s="1">
        <v>24</v>
      </c>
      <c r="F119" s="9" t="s">
        <v>166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2</v>
      </c>
      <c r="P119" s="5">
        <v>4</v>
      </c>
      <c r="Q119" s="1">
        <v>7</v>
      </c>
      <c r="R119" s="1">
        <v>0</v>
      </c>
      <c r="S119" s="1">
        <v>0</v>
      </c>
      <c r="T119" s="1"/>
      <c r="U119" s="1"/>
      <c r="V119">
        <v>142.6</v>
      </c>
      <c r="W119">
        <v>4.7699999999999996</v>
      </c>
      <c r="X119">
        <v>108.3</v>
      </c>
      <c r="Y119" s="1">
        <v>141.4</v>
      </c>
      <c r="Z119" s="1">
        <v>4.7</v>
      </c>
      <c r="AA119" s="1">
        <v>106.5</v>
      </c>
      <c r="AB119" s="1">
        <v>8.3000000000000007</v>
      </c>
      <c r="AC119" s="1">
        <v>8.1999999999999993</v>
      </c>
      <c r="AD119">
        <v>56.6</v>
      </c>
      <c r="AE119">
        <v>67.7</v>
      </c>
      <c r="AF119" s="4">
        <f t="shared" si="2"/>
        <v>4.6978</v>
      </c>
      <c r="AG119" s="4">
        <f t="shared" si="3"/>
        <v>5.5514000000000001</v>
      </c>
      <c r="AH119">
        <v>10.3</v>
      </c>
      <c r="AI119">
        <v>282</v>
      </c>
      <c r="AJ119">
        <v>139</v>
      </c>
      <c r="AK119">
        <v>44.8</v>
      </c>
      <c r="AL119">
        <v>41.3</v>
      </c>
      <c r="AM119">
        <v>36.799999999999997</v>
      </c>
      <c r="AN119">
        <v>36.6</v>
      </c>
      <c r="AO119">
        <v>36.4</v>
      </c>
      <c r="AP119">
        <v>0</v>
      </c>
      <c r="AQ119">
        <v>0</v>
      </c>
      <c r="AR119">
        <v>0</v>
      </c>
    </row>
    <row r="120" spans="1:44" x14ac:dyDescent="0.25">
      <c r="A120" s="1" t="s">
        <v>116</v>
      </c>
      <c r="B120" s="1" t="s">
        <v>142</v>
      </c>
      <c r="C120" s="1">
        <v>68</v>
      </c>
      <c r="D120" s="1" t="s">
        <v>146</v>
      </c>
      <c r="E120" s="1">
        <v>21.8</v>
      </c>
      <c r="F120" s="1" t="s">
        <v>149</v>
      </c>
      <c r="G120" s="1">
        <v>0</v>
      </c>
      <c r="H120" s="1">
        <v>1</v>
      </c>
      <c r="I120" s="1">
        <v>1</v>
      </c>
      <c r="J120" s="1">
        <v>0</v>
      </c>
      <c r="K120" s="1">
        <v>1</v>
      </c>
      <c r="L120" s="1">
        <v>0</v>
      </c>
      <c r="M120" s="1">
        <v>0</v>
      </c>
      <c r="N120" s="1">
        <v>0</v>
      </c>
      <c r="O120" s="1">
        <v>2</v>
      </c>
      <c r="P120" s="5">
        <v>4</v>
      </c>
      <c r="Q120" s="1">
        <v>7</v>
      </c>
      <c r="R120" s="1">
        <v>0</v>
      </c>
      <c r="S120" s="1">
        <v>1</v>
      </c>
      <c r="T120" s="1" t="s">
        <v>205</v>
      </c>
      <c r="U120" s="1"/>
      <c r="V120">
        <v>143.80000000000001</v>
      </c>
      <c r="W120">
        <v>3.29</v>
      </c>
      <c r="X120">
        <v>106.8</v>
      </c>
      <c r="Y120" s="1">
        <v>144.80000000000001</v>
      </c>
      <c r="Z120" s="1">
        <v>3.07</v>
      </c>
      <c r="AA120" s="1">
        <v>105.6</v>
      </c>
      <c r="AB120" s="1">
        <v>4</v>
      </c>
      <c r="AC120" s="1">
        <v>12.7</v>
      </c>
      <c r="AD120">
        <v>61.1</v>
      </c>
      <c r="AE120">
        <v>88.5</v>
      </c>
      <c r="AF120" s="4">
        <f t="shared" si="2"/>
        <v>2.444</v>
      </c>
      <c r="AG120" s="4">
        <f t="shared" si="3"/>
        <v>11.2395</v>
      </c>
      <c r="AH120">
        <v>20.6</v>
      </c>
      <c r="AI120">
        <v>393</v>
      </c>
      <c r="AJ120">
        <v>206</v>
      </c>
      <c r="AK120">
        <v>43.1</v>
      </c>
      <c r="AL120">
        <v>42.2</v>
      </c>
      <c r="AM120">
        <v>36.700000000000003</v>
      </c>
      <c r="AN120">
        <v>36.6</v>
      </c>
      <c r="AO120">
        <v>36.5</v>
      </c>
      <c r="AP120">
        <v>0</v>
      </c>
      <c r="AQ120">
        <v>0</v>
      </c>
      <c r="AR120">
        <v>1</v>
      </c>
    </row>
    <row r="121" spans="1:44" x14ac:dyDescent="0.25">
      <c r="A121" s="1" t="s">
        <v>117</v>
      </c>
      <c r="B121" s="1" t="s">
        <v>142</v>
      </c>
      <c r="C121" s="1">
        <v>68</v>
      </c>
      <c r="D121" s="1" t="s">
        <v>145</v>
      </c>
      <c r="E121" s="1"/>
      <c r="F121" s="1" t="s">
        <v>149</v>
      </c>
      <c r="G121" s="1">
        <v>0</v>
      </c>
      <c r="H121" s="1">
        <v>1</v>
      </c>
      <c r="I121" s="1">
        <v>1</v>
      </c>
      <c r="J121" s="1">
        <v>1</v>
      </c>
      <c r="K121" s="1">
        <v>0</v>
      </c>
      <c r="L121" s="1">
        <v>0</v>
      </c>
      <c r="M121" s="1">
        <v>0</v>
      </c>
      <c r="N121" s="1">
        <v>0</v>
      </c>
      <c r="O121" s="1">
        <v>2</v>
      </c>
      <c r="P121" s="5">
        <v>4</v>
      </c>
      <c r="Q121" s="1">
        <v>7</v>
      </c>
      <c r="R121" s="1">
        <v>0</v>
      </c>
      <c r="S121" s="1">
        <v>0</v>
      </c>
      <c r="T121" s="1"/>
      <c r="U121" s="1"/>
      <c r="V121">
        <v>140.1</v>
      </c>
      <c r="W121">
        <v>4.45</v>
      </c>
      <c r="X121">
        <v>103.3</v>
      </c>
      <c r="Y121" s="1">
        <v>137</v>
      </c>
      <c r="Z121" s="1">
        <v>4.49</v>
      </c>
      <c r="AA121" s="1">
        <v>101</v>
      </c>
      <c r="AB121" s="1">
        <v>5.9</v>
      </c>
      <c r="AC121" s="1">
        <v>8.4</v>
      </c>
      <c r="AD121">
        <v>53</v>
      </c>
      <c r="AE121">
        <v>65.5</v>
      </c>
      <c r="AF121" s="4">
        <f t="shared" si="2"/>
        <v>3.1270000000000007</v>
      </c>
      <c r="AG121" s="4">
        <f t="shared" si="3"/>
        <v>5.5020000000000007</v>
      </c>
      <c r="AH121">
        <v>10.7</v>
      </c>
      <c r="AI121">
        <v>305</v>
      </c>
      <c r="AJ121">
        <v>221</v>
      </c>
      <c r="AK121">
        <v>47</v>
      </c>
      <c r="AL121">
        <v>44</v>
      </c>
      <c r="AM121">
        <v>36.4</v>
      </c>
      <c r="AN121">
        <v>36.5</v>
      </c>
      <c r="AO121">
        <v>36.4</v>
      </c>
      <c r="AP121">
        <v>0</v>
      </c>
      <c r="AQ121">
        <v>0</v>
      </c>
      <c r="AR121">
        <v>0</v>
      </c>
    </row>
    <row r="122" spans="1:44" x14ac:dyDescent="0.25">
      <c r="A122" s="1" t="s">
        <v>118</v>
      </c>
      <c r="B122" s="1" t="s">
        <v>142</v>
      </c>
      <c r="C122" s="1">
        <v>68</v>
      </c>
      <c r="D122" s="1" t="s">
        <v>145</v>
      </c>
      <c r="E122" s="1"/>
      <c r="F122" s="1" t="s">
        <v>152</v>
      </c>
      <c r="G122" s="1">
        <v>0</v>
      </c>
      <c r="H122" s="1">
        <v>1</v>
      </c>
      <c r="I122" s="1">
        <v>0</v>
      </c>
      <c r="J122" s="1">
        <v>0</v>
      </c>
      <c r="K122" s="1">
        <v>1</v>
      </c>
      <c r="L122" s="1">
        <v>0</v>
      </c>
      <c r="M122" s="1">
        <v>0</v>
      </c>
      <c r="N122" s="1">
        <v>0</v>
      </c>
      <c r="O122" s="1">
        <v>2</v>
      </c>
      <c r="P122" s="5">
        <v>4</v>
      </c>
      <c r="Q122" s="1">
        <v>7</v>
      </c>
      <c r="R122" s="1">
        <v>0</v>
      </c>
      <c r="S122" s="1">
        <v>0</v>
      </c>
      <c r="T122" s="1"/>
      <c r="U122" s="1"/>
      <c r="V122">
        <v>140.19999999999999</v>
      </c>
      <c r="W122">
        <v>3.95</v>
      </c>
      <c r="X122">
        <v>104.2</v>
      </c>
      <c r="Y122" s="1">
        <v>140.1</v>
      </c>
      <c r="Z122" s="1">
        <v>4.0199999999999996</v>
      </c>
      <c r="AA122" s="1">
        <v>103.3</v>
      </c>
      <c r="AB122" s="1">
        <v>6.4</v>
      </c>
      <c r="AC122" s="1">
        <v>16.2</v>
      </c>
      <c r="AD122">
        <v>58.5</v>
      </c>
      <c r="AE122">
        <v>90.1</v>
      </c>
      <c r="AF122" s="4">
        <f t="shared" si="2"/>
        <v>3.7440000000000002</v>
      </c>
      <c r="AG122" s="4">
        <f t="shared" si="3"/>
        <v>14.5962</v>
      </c>
      <c r="AH122">
        <v>16.899999999999999</v>
      </c>
      <c r="AI122">
        <v>365</v>
      </c>
      <c r="AJ122">
        <v>324</v>
      </c>
      <c r="AK122">
        <v>48.1</v>
      </c>
      <c r="AL122">
        <v>43.1</v>
      </c>
      <c r="AM122">
        <v>36.6</v>
      </c>
      <c r="AN122">
        <v>36.5</v>
      </c>
      <c r="AO122">
        <v>36.299999999999997</v>
      </c>
      <c r="AP122">
        <v>0</v>
      </c>
      <c r="AQ122">
        <v>0</v>
      </c>
      <c r="AR122">
        <v>0</v>
      </c>
    </row>
    <row r="123" spans="1:44" x14ac:dyDescent="0.25">
      <c r="A123" s="1" t="s">
        <v>119</v>
      </c>
      <c r="B123" s="1" t="s">
        <v>143</v>
      </c>
      <c r="C123" s="1">
        <v>69</v>
      </c>
      <c r="D123" s="1" t="s">
        <v>145</v>
      </c>
      <c r="E123" s="1"/>
      <c r="F123" s="1" t="s">
        <v>154</v>
      </c>
      <c r="G123" s="1">
        <v>0</v>
      </c>
      <c r="H123" s="1">
        <v>1</v>
      </c>
      <c r="I123" s="1">
        <v>0</v>
      </c>
      <c r="J123" s="1">
        <v>1</v>
      </c>
      <c r="K123" s="1">
        <v>0</v>
      </c>
      <c r="L123" s="1">
        <v>0</v>
      </c>
      <c r="M123" s="1">
        <v>0</v>
      </c>
      <c r="N123" s="1">
        <v>0</v>
      </c>
      <c r="O123" s="1">
        <v>2</v>
      </c>
      <c r="P123" s="5">
        <v>4</v>
      </c>
      <c r="Q123" s="1">
        <v>7</v>
      </c>
      <c r="R123" s="1">
        <v>0</v>
      </c>
      <c r="S123" s="1">
        <v>0</v>
      </c>
      <c r="T123" s="1"/>
      <c r="U123" s="1"/>
      <c r="V123">
        <v>141</v>
      </c>
      <c r="W123">
        <v>4.75</v>
      </c>
      <c r="X123">
        <v>104.8</v>
      </c>
      <c r="Y123" s="1">
        <v>141.6</v>
      </c>
      <c r="Z123" s="1">
        <v>4.1900000000000004</v>
      </c>
      <c r="AA123" s="1">
        <v>102.5</v>
      </c>
      <c r="AB123" s="1">
        <v>7.2</v>
      </c>
      <c r="AC123" s="1">
        <v>8.8000000000000007</v>
      </c>
      <c r="AD123">
        <v>52.7</v>
      </c>
      <c r="AE123">
        <v>67.8</v>
      </c>
      <c r="AF123" s="4">
        <f t="shared" si="2"/>
        <v>3.7944000000000004</v>
      </c>
      <c r="AG123" s="4">
        <f t="shared" si="3"/>
        <v>5.9664000000000001</v>
      </c>
      <c r="AH123">
        <v>12.4</v>
      </c>
      <c r="AI123">
        <v>330</v>
      </c>
      <c r="AJ123">
        <v>269</v>
      </c>
      <c r="AK123">
        <v>44.5</v>
      </c>
      <c r="AL123">
        <v>43.4</v>
      </c>
      <c r="AM123">
        <v>36.6</v>
      </c>
      <c r="AN123">
        <v>36.6</v>
      </c>
      <c r="AO123">
        <v>36.5</v>
      </c>
      <c r="AP123">
        <v>0</v>
      </c>
      <c r="AQ123">
        <v>0</v>
      </c>
      <c r="AR123">
        <v>0</v>
      </c>
    </row>
    <row r="124" spans="1:44" x14ac:dyDescent="0.25">
      <c r="A124" s="1" t="s">
        <v>120</v>
      </c>
      <c r="B124" s="1" t="s">
        <v>143</v>
      </c>
      <c r="C124" s="1">
        <v>69</v>
      </c>
      <c r="D124" s="1" t="s">
        <v>146</v>
      </c>
      <c r="E124" s="1"/>
      <c r="F124" s="1" t="s">
        <v>149</v>
      </c>
      <c r="G124" s="1">
        <v>0</v>
      </c>
      <c r="H124" s="1">
        <v>1</v>
      </c>
      <c r="I124" s="1">
        <v>1</v>
      </c>
      <c r="J124" s="1">
        <v>1</v>
      </c>
      <c r="K124" s="1">
        <v>0</v>
      </c>
      <c r="L124" s="1">
        <v>0</v>
      </c>
      <c r="M124" s="1">
        <v>0</v>
      </c>
      <c r="N124" s="1">
        <v>1</v>
      </c>
      <c r="O124" s="1">
        <v>2</v>
      </c>
      <c r="P124" s="5">
        <v>4</v>
      </c>
      <c r="Q124" s="1">
        <v>7</v>
      </c>
      <c r="R124" s="1">
        <v>0</v>
      </c>
      <c r="S124" s="1">
        <v>0</v>
      </c>
      <c r="T124" s="1"/>
      <c r="U124" s="1"/>
      <c r="V124">
        <v>143</v>
      </c>
      <c r="W124">
        <v>4.24</v>
      </c>
      <c r="X124">
        <v>108.7</v>
      </c>
      <c r="Y124" s="1">
        <v>142.6</v>
      </c>
      <c r="Z124" s="1">
        <v>4.08</v>
      </c>
      <c r="AA124" s="1">
        <v>108.6</v>
      </c>
      <c r="AB124" s="1">
        <v>5.2</v>
      </c>
      <c r="AC124" s="1">
        <v>10.3</v>
      </c>
      <c r="AD124">
        <v>58.6</v>
      </c>
      <c r="AE124">
        <v>74</v>
      </c>
      <c r="AF124" s="4">
        <f t="shared" si="2"/>
        <v>3.0472000000000001</v>
      </c>
      <c r="AG124" s="4">
        <f t="shared" si="3"/>
        <v>7.6220000000000008</v>
      </c>
      <c r="AH124">
        <v>25.6</v>
      </c>
      <c r="AI124">
        <v>202</v>
      </c>
      <c r="AJ124">
        <v>152</v>
      </c>
      <c r="AK124">
        <v>40.9</v>
      </c>
      <c r="AL124">
        <v>37.6</v>
      </c>
      <c r="AM124">
        <v>36.5</v>
      </c>
      <c r="AN124">
        <v>36.299999999999997</v>
      </c>
      <c r="AO124">
        <v>36.1</v>
      </c>
      <c r="AP124">
        <v>0</v>
      </c>
      <c r="AQ124">
        <v>0</v>
      </c>
      <c r="AR124">
        <v>0</v>
      </c>
    </row>
    <row r="125" spans="1:44" x14ac:dyDescent="0.25">
      <c r="A125" s="1" t="s">
        <v>121</v>
      </c>
      <c r="B125" s="1" t="s">
        <v>143</v>
      </c>
      <c r="C125" s="1">
        <v>70</v>
      </c>
      <c r="D125" s="1" t="s">
        <v>145</v>
      </c>
      <c r="E125" s="1"/>
      <c r="F125" s="1" t="s">
        <v>149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2</v>
      </c>
      <c r="P125" s="5">
        <v>4</v>
      </c>
      <c r="Q125" s="1">
        <v>7</v>
      </c>
      <c r="R125" s="1">
        <v>0</v>
      </c>
      <c r="S125" s="1">
        <v>0</v>
      </c>
      <c r="T125" s="1"/>
      <c r="U125" s="1"/>
      <c r="V125">
        <v>141.30000000000001</v>
      </c>
      <c r="W125">
        <v>4.34</v>
      </c>
      <c r="X125">
        <v>103.4</v>
      </c>
      <c r="Y125" s="1">
        <v>141.1</v>
      </c>
      <c r="Z125" s="1">
        <v>4.1900000000000004</v>
      </c>
      <c r="AA125" s="1">
        <v>101.7</v>
      </c>
      <c r="AB125" s="1">
        <v>6.7</v>
      </c>
      <c r="AC125" s="1">
        <v>11.5</v>
      </c>
      <c r="AD125">
        <v>51.4</v>
      </c>
      <c r="AE125">
        <v>77.099999999999994</v>
      </c>
      <c r="AF125" s="4">
        <f t="shared" si="2"/>
        <v>3.4438</v>
      </c>
      <c r="AG125" s="4">
        <f t="shared" si="3"/>
        <v>8.8665000000000003</v>
      </c>
      <c r="AH125">
        <v>11.5</v>
      </c>
      <c r="AI125">
        <v>293</v>
      </c>
      <c r="AJ125">
        <v>231</v>
      </c>
      <c r="AK125">
        <v>42.8</v>
      </c>
      <c r="AL125">
        <v>41.7</v>
      </c>
      <c r="AM125">
        <v>36.4</v>
      </c>
      <c r="AN125">
        <v>36.4</v>
      </c>
      <c r="AO125">
        <v>36.299999999999997</v>
      </c>
      <c r="AP125">
        <v>0</v>
      </c>
      <c r="AQ125">
        <v>0</v>
      </c>
      <c r="AR125">
        <v>0</v>
      </c>
    </row>
    <row r="126" spans="1:44" x14ac:dyDescent="0.25">
      <c r="A126" s="1" t="s">
        <v>122</v>
      </c>
      <c r="B126" s="1" t="s">
        <v>143</v>
      </c>
      <c r="C126" s="1">
        <v>70</v>
      </c>
      <c r="D126" s="1" t="s">
        <v>146</v>
      </c>
      <c r="E126" s="1"/>
      <c r="F126" s="1" t="s">
        <v>155</v>
      </c>
      <c r="G126" s="1">
        <v>0</v>
      </c>
      <c r="H126" s="1">
        <v>1</v>
      </c>
      <c r="I126" s="1">
        <v>1</v>
      </c>
      <c r="J126" s="1">
        <v>1</v>
      </c>
      <c r="K126" s="1">
        <v>0</v>
      </c>
      <c r="L126" s="1">
        <v>0</v>
      </c>
      <c r="M126" s="1">
        <v>0</v>
      </c>
      <c r="N126" s="1">
        <v>1</v>
      </c>
      <c r="O126" s="1">
        <v>2</v>
      </c>
      <c r="P126" s="5">
        <v>4</v>
      </c>
      <c r="Q126" s="1">
        <v>7</v>
      </c>
      <c r="R126" s="1">
        <v>0</v>
      </c>
      <c r="S126" s="1">
        <v>0</v>
      </c>
      <c r="T126" s="1"/>
      <c r="U126" s="1"/>
      <c r="V126">
        <v>141.6</v>
      </c>
      <c r="W126">
        <v>4.1500000000000004</v>
      </c>
      <c r="X126">
        <v>105.1</v>
      </c>
      <c r="Y126" s="1">
        <v>139.6</v>
      </c>
      <c r="Z126" s="1">
        <v>4.1100000000000003</v>
      </c>
      <c r="AA126" s="1">
        <v>103.4</v>
      </c>
      <c r="AB126" s="1">
        <v>5.4</v>
      </c>
      <c r="AC126" s="1">
        <v>10.7</v>
      </c>
      <c r="AD126">
        <v>66.3</v>
      </c>
      <c r="AE126">
        <v>75.900000000000006</v>
      </c>
      <c r="AF126" s="4">
        <f t="shared" si="2"/>
        <v>3.5801999999999996</v>
      </c>
      <c r="AG126" s="4">
        <f t="shared" si="3"/>
        <v>8.1212999999999997</v>
      </c>
      <c r="AH126">
        <v>20.399999999999999</v>
      </c>
      <c r="AI126">
        <v>159</v>
      </c>
      <c r="AJ126">
        <v>109</v>
      </c>
      <c r="AK126">
        <v>40.200000000000003</v>
      </c>
      <c r="AL126">
        <v>36.200000000000003</v>
      </c>
      <c r="AM126">
        <v>36.299999999999997</v>
      </c>
      <c r="AN126">
        <v>36.299999999999997</v>
      </c>
      <c r="AO126">
        <v>36.200000000000003</v>
      </c>
      <c r="AP126">
        <v>0</v>
      </c>
      <c r="AQ126">
        <v>0</v>
      </c>
      <c r="AR126">
        <v>0</v>
      </c>
    </row>
    <row r="127" spans="1:44" x14ac:dyDescent="0.25">
      <c r="A127" s="1" t="s">
        <v>123</v>
      </c>
      <c r="B127" s="1" t="s">
        <v>143</v>
      </c>
      <c r="C127" s="1">
        <v>70</v>
      </c>
      <c r="D127" s="1" t="s">
        <v>146</v>
      </c>
      <c r="E127" s="1"/>
      <c r="F127" s="1" t="s">
        <v>149</v>
      </c>
      <c r="G127" s="1">
        <v>0</v>
      </c>
      <c r="H127" s="1">
        <v>1</v>
      </c>
      <c r="I127" s="1">
        <v>1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2</v>
      </c>
      <c r="P127" s="5">
        <v>5</v>
      </c>
      <c r="Q127" s="1">
        <v>8</v>
      </c>
      <c r="R127" s="1">
        <v>0</v>
      </c>
      <c r="S127" s="1">
        <v>0</v>
      </c>
      <c r="T127" s="1"/>
      <c r="U127" s="1"/>
      <c r="V127">
        <v>139.69999999999999</v>
      </c>
      <c r="W127">
        <v>4.46</v>
      </c>
      <c r="X127">
        <v>104</v>
      </c>
      <c r="Y127" s="1">
        <v>137</v>
      </c>
      <c r="Z127" s="1">
        <v>4.49</v>
      </c>
      <c r="AA127" s="1">
        <v>102</v>
      </c>
      <c r="AB127" s="1">
        <v>6.2</v>
      </c>
      <c r="AC127" s="1">
        <v>8.1999999999999993</v>
      </c>
      <c r="AD127">
        <v>58.7</v>
      </c>
      <c r="AE127">
        <v>61.1</v>
      </c>
      <c r="AF127" s="4">
        <f t="shared" si="2"/>
        <v>3.6394000000000006</v>
      </c>
      <c r="AG127" s="4">
        <f t="shared" si="3"/>
        <v>5.0102000000000002</v>
      </c>
      <c r="AH127">
        <v>10.8</v>
      </c>
      <c r="AI127">
        <v>262</v>
      </c>
      <c r="AJ127">
        <v>184</v>
      </c>
      <c r="AK127">
        <v>48.1</v>
      </c>
      <c r="AL127">
        <v>45.5</v>
      </c>
      <c r="AM127">
        <v>36.700000000000003</v>
      </c>
      <c r="AN127">
        <v>36.5</v>
      </c>
      <c r="AO127">
        <v>36.299999999999997</v>
      </c>
      <c r="AP127">
        <v>0</v>
      </c>
      <c r="AQ127">
        <v>0</v>
      </c>
      <c r="AR127">
        <v>0</v>
      </c>
    </row>
    <row r="128" spans="1:44" x14ac:dyDescent="0.25">
      <c r="A128" s="1" t="s">
        <v>124</v>
      </c>
      <c r="B128" s="1" t="s">
        <v>143</v>
      </c>
      <c r="C128" s="1">
        <v>71</v>
      </c>
      <c r="D128" s="1" t="s">
        <v>145</v>
      </c>
      <c r="E128" s="1"/>
      <c r="F128" s="1" t="s">
        <v>154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2</v>
      </c>
      <c r="P128" s="5">
        <v>5</v>
      </c>
      <c r="Q128" s="1">
        <v>8</v>
      </c>
      <c r="R128" s="1">
        <v>0</v>
      </c>
      <c r="S128" s="1">
        <v>0</v>
      </c>
      <c r="T128" s="1"/>
      <c r="U128" s="1"/>
      <c r="V128">
        <v>144.1</v>
      </c>
      <c r="W128">
        <v>4.29</v>
      </c>
      <c r="X128">
        <v>104.7</v>
      </c>
      <c r="Y128" s="1">
        <v>143.69999999999999</v>
      </c>
      <c r="Z128" s="1">
        <v>4.22</v>
      </c>
      <c r="AA128" s="1">
        <v>102.6</v>
      </c>
      <c r="AB128" s="1">
        <v>9.3000000000000007</v>
      </c>
      <c r="AC128" s="1">
        <v>9.4</v>
      </c>
      <c r="AD128">
        <v>61.1</v>
      </c>
      <c r="AE128">
        <v>65.900000000000006</v>
      </c>
      <c r="AF128" s="4">
        <f t="shared" si="2"/>
        <v>5.6823000000000006</v>
      </c>
      <c r="AG128" s="4">
        <f t="shared" si="3"/>
        <v>6.1946000000000003</v>
      </c>
      <c r="AH128">
        <v>13.6</v>
      </c>
      <c r="AI128">
        <v>149</v>
      </c>
      <c r="AJ128">
        <v>107</v>
      </c>
      <c r="AK128">
        <v>38</v>
      </c>
      <c r="AL128">
        <v>34.299999999999997</v>
      </c>
      <c r="AM128">
        <v>36.5</v>
      </c>
      <c r="AN128">
        <v>36.4</v>
      </c>
      <c r="AO128">
        <v>36.299999999999997</v>
      </c>
      <c r="AP128">
        <v>1</v>
      </c>
      <c r="AQ128">
        <v>0</v>
      </c>
      <c r="AR128">
        <v>0</v>
      </c>
    </row>
    <row r="129" spans="1:44" x14ac:dyDescent="0.25">
      <c r="A129" s="1" t="s">
        <v>125</v>
      </c>
      <c r="B129" s="1" t="s">
        <v>143</v>
      </c>
      <c r="C129" s="1">
        <v>72</v>
      </c>
      <c r="D129" s="1" t="s">
        <v>145</v>
      </c>
      <c r="E129" s="1">
        <v>20.5</v>
      </c>
      <c r="F129" s="1" t="s">
        <v>154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3</v>
      </c>
      <c r="P129" s="5">
        <v>5</v>
      </c>
      <c r="Q129" s="1">
        <v>7</v>
      </c>
      <c r="R129" s="1">
        <v>0</v>
      </c>
      <c r="S129" s="1">
        <v>0</v>
      </c>
      <c r="T129" s="1"/>
      <c r="U129" s="1"/>
      <c r="V129">
        <v>141</v>
      </c>
      <c r="W129">
        <v>4.3600000000000003</v>
      </c>
      <c r="X129">
        <v>103.2</v>
      </c>
      <c r="Y129" s="1">
        <v>141.9</v>
      </c>
      <c r="Z129" s="1">
        <v>4.2699999999999996</v>
      </c>
      <c r="AA129" s="1">
        <v>107</v>
      </c>
      <c r="AB129" s="1">
        <v>6.6</v>
      </c>
      <c r="AC129" s="1">
        <v>11.7</v>
      </c>
      <c r="AD129">
        <v>56.5</v>
      </c>
      <c r="AE129">
        <v>79</v>
      </c>
      <c r="AF129" s="4">
        <f t="shared" si="2"/>
        <v>3.7289999999999996</v>
      </c>
      <c r="AG129" s="4">
        <f t="shared" si="3"/>
        <v>9.2430000000000003</v>
      </c>
      <c r="AH129">
        <v>16.2</v>
      </c>
      <c r="AI129">
        <v>247</v>
      </c>
      <c r="AJ129">
        <v>159</v>
      </c>
      <c r="AK129">
        <v>46.4</v>
      </c>
      <c r="AL129">
        <v>42.2</v>
      </c>
      <c r="AM129">
        <v>36.4</v>
      </c>
      <c r="AN129">
        <v>36.4</v>
      </c>
      <c r="AO129">
        <v>36.299999999999997</v>
      </c>
      <c r="AP129">
        <v>0</v>
      </c>
      <c r="AQ129">
        <v>0</v>
      </c>
      <c r="AR129">
        <v>0</v>
      </c>
    </row>
    <row r="130" spans="1:44" x14ac:dyDescent="0.25">
      <c r="A130" s="1" t="s">
        <v>89</v>
      </c>
      <c r="B130" s="1" t="s">
        <v>142</v>
      </c>
      <c r="C130" s="1">
        <v>72</v>
      </c>
      <c r="D130" s="1" t="s">
        <v>145</v>
      </c>
      <c r="E130" s="1">
        <v>22.4</v>
      </c>
      <c r="F130" s="9" t="s">
        <v>161</v>
      </c>
      <c r="G130" s="1">
        <v>0</v>
      </c>
      <c r="H130" s="1">
        <v>1</v>
      </c>
      <c r="I130" s="1">
        <v>1</v>
      </c>
      <c r="J130" s="1">
        <v>1</v>
      </c>
      <c r="K130" s="1">
        <v>1</v>
      </c>
      <c r="L130" s="1">
        <v>1</v>
      </c>
      <c r="M130" s="1">
        <v>0</v>
      </c>
      <c r="N130" s="1">
        <v>0</v>
      </c>
      <c r="O130" s="1">
        <v>2</v>
      </c>
      <c r="P130" s="5">
        <v>4</v>
      </c>
      <c r="Q130" s="1">
        <v>7</v>
      </c>
      <c r="R130" s="1">
        <v>0</v>
      </c>
      <c r="S130" s="1">
        <v>1</v>
      </c>
      <c r="T130" s="1" t="s">
        <v>202</v>
      </c>
      <c r="U130" s="1"/>
      <c r="V130">
        <v>142</v>
      </c>
      <c r="W130">
        <v>4.03</v>
      </c>
      <c r="X130">
        <v>100.4</v>
      </c>
      <c r="Y130" s="1">
        <v>141.1</v>
      </c>
      <c r="Z130" s="1">
        <v>3.93</v>
      </c>
      <c r="AA130" s="1">
        <v>97.3</v>
      </c>
      <c r="AB130" s="1">
        <v>7.8</v>
      </c>
      <c r="AC130" s="1">
        <v>12.2</v>
      </c>
      <c r="AD130">
        <v>62</v>
      </c>
      <c r="AE130">
        <v>86.4</v>
      </c>
      <c r="AF130" s="4">
        <f t="shared" ref="AF130:AF149" si="4">(AD130*AB130)/100</f>
        <v>4.8359999999999994</v>
      </c>
      <c r="AG130" s="4">
        <f t="shared" ref="AG130:AG149" si="5">(AE130*AC130)/100</f>
        <v>10.540799999999999</v>
      </c>
      <c r="AH130">
        <v>18.7</v>
      </c>
      <c r="AI130">
        <v>167</v>
      </c>
      <c r="AJ130">
        <v>121</v>
      </c>
      <c r="AK130">
        <v>44.6</v>
      </c>
      <c r="AL130">
        <v>40.4</v>
      </c>
      <c r="AM130">
        <v>36.299999999999997</v>
      </c>
      <c r="AN130">
        <v>36.4</v>
      </c>
      <c r="AO130">
        <v>36.5</v>
      </c>
      <c r="AP130">
        <v>0</v>
      </c>
      <c r="AQ130">
        <v>0</v>
      </c>
      <c r="AR130">
        <v>0</v>
      </c>
    </row>
    <row r="131" spans="1:44" x14ac:dyDescent="0.25">
      <c r="A131" s="1" t="s">
        <v>94</v>
      </c>
      <c r="B131" s="1" t="s">
        <v>142</v>
      </c>
      <c r="C131" s="1">
        <v>73</v>
      </c>
      <c r="D131" s="1" t="s">
        <v>145</v>
      </c>
      <c r="E131" s="1">
        <v>21.6</v>
      </c>
      <c r="F131" s="9" t="s">
        <v>160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3</v>
      </c>
      <c r="P131" s="5">
        <v>6</v>
      </c>
      <c r="Q131" s="1">
        <v>9</v>
      </c>
      <c r="R131" s="1">
        <v>0</v>
      </c>
      <c r="S131" s="1">
        <v>0</v>
      </c>
      <c r="T131" s="1"/>
      <c r="U131" s="1"/>
      <c r="V131">
        <v>143.6</v>
      </c>
      <c r="W131">
        <v>3.89</v>
      </c>
      <c r="X131">
        <v>105.7</v>
      </c>
      <c r="Y131" s="1">
        <v>142.6</v>
      </c>
      <c r="Z131" s="1">
        <v>3.78</v>
      </c>
      <c r="AA131" s="1">
        <v>104.9</v>
      </c>
      <c r="AB131" s="1">
        <v>3.9</v>
      </c>
      <c r="AC131" s="1">
        <v>10.6</v>
      </c>
      <c r="AD131">
        <v>51.5</v>
      </c>
      <c r="AE131">
        <v>78.2</v>
      </c>
      <c r="AF131" s="4">
        <f t="shared" si="4"/>
        <v>2.0084999999999997</v>
      </c>
      <c r="AG131" s="4">
        <f t="shared" si="5"/>
        <v>8.2891999999999992</v>
      </c>
      <c r="AH131">
        <v>21.2</v>
      </c>
      <c r="AI131">
        <v>255</v>
      </c>
      <c r="AJ131">
        <v>196</v>
      </c>
      <c r="AK131">
        <v>41.5</v>
      </c>
      <c r="AL131">
        <v>40.299999999999997</v>
      </c>
      <c r="AM131">
        <v>36.5</v>
      </c>
      <c r="AN131">
        <v>36.4</v>
      </c>
      <c r="AO131">
        <v>36.5</v>
      </c>
      <c r="AP131">
        <v>0</v>
      </c>
      <c r="AQ131">
        <v>0</v>
      </c>
      <c r="AR131">
        <v>0</v>
      </c>
    </row>
    <row r="132" spans="1:44" x14ac:dyDescent="0.25">
      <c r="A132" s="1" t="s">
        <v>94</v>
      </c>
      <c r="B132" s="1" t="s">
        <v>142</v>
      </c>
      <c r="C132" s="1">
        <v>73</v>
      </c>
      <c r="D132" s="1" t="s">
        <v>146</v>
      </c>
      <c r="E132" s="1">
        <v>26</v>
      </c>
      <c r="F132" s="1" t="s">
        <v>151</v>
      </c>
      <c r="G132" s="1">
        <v>0</v>
      </c>
      <c r="H132" s="1">
        <v>1</v>
      </c>
      <c r="I132" s="1">
        <v>1</v>
      </c>
      <c r="J132" s="1">
        <v>1</v>
      </c>
      <c r="K132" s="1">
        <v>1</v>
      </c>
      <c r="L132" s="1">
        <v>0</v>
      </c>
      <c r="M132" s="1">
        <v>0</v>
      </c>
      <c r="N132" s="1">
        <v>0</v>
      </c>
      <c r="O132" s="1">
        <v>2</v>
      </c>
      <c r="P132" s="5">
        <v>4</v>
      </c>
      <c r="Q132" s="1">
        <v>7</v>
      </c>
      <c r="R132" s="1">
        <v>0</v>
      </c>
      <c r="S132" s="1">
        <v>0</v>
      </c>
      <c r="T132" s="1"/>
      <c r="U132" s="1"/>
      <c r="V132">
        <v>139.30000000000001</v>
      </c>
      <c r="W132">
        <v>4.3600000000000003</v>
      </c>
      <c r="X132">
        <v>106</v>
      </c>
      <c r="Y132" s="1">
        <v>137.9</v>
      </c>
      <c r="Z132" s="1">
        <v>4.24</v>
      </c>
      <c r="AA132" s="1">
        <v>103.7</v>
      </c>
      <c r="AB132" s="1">
        <v>7.9</v>
      </c>
      <c r="AC132" s="1">
        <v>9.3000000000000007</v>
      </c>
      <c r="AD132">
        <v>54.4</v>
      </c>
      <c r="AE132">
        <v>60.1</v>
      </c>
      <c r="AF132" s="4">
        <f t="shared" si="4"/>
        <v>4.2976000000000001</v>
      </c>
      <c r="AG132" s="4">
        <f t="shared" si="5"/>
        <v>5.5893000000000006</v>
      </c>
      <c r="AH132">
        <v>25.4</v>
      </c>
      <c r="AI132">
        <v>180</v>
      </c>
      <c r="AJ132">
        <v>149</v>
      </c>
      <c r="AK132">
        <v>42.1</v>
      </c>
      <c r="AL132">
        <v>38.200000000000003</v>
      </c>
      <c r="AM132">
        <v>36.6</v>
      </c>
      <c r="AN132">
        <v>36.5</v>
      </c>
      <c r="AO132">
        <v>36.6</v>
      </c>
      <c r="AP132">
        <v>0</v>
      </c>
      <c r="AQ132">
        <v>0</v>
      </c>
      <c r="AR132">
        <v>0</v>
      </c>
    </row>
    <row r="133" spans="1:44" x14ac:dyDescent="0.25">
      <c r="A133" s="1" t="s">
        <v>126</v>
      </c>
      <c r="B133" s="1" t="s">
        <v>142</v>
      </c>
      <c r="C133" s="1">
        <v>73</v>
      </c>
      <c r="D133" s="1" t="s">
        <v>145</v>
      </c>
      <c r="E133" s="1">
        <v>23.7</v>
      </c>
      <c r="F133" s="9" t="s">
        <v>165</v>
      </c>
      <c r="G133" s="1">
        <v>0</v>
      </c>
      <c r="H133" s="1">
        <v>1</v>
      </c>
      <c r="I133" s="1">
        <v>0</v>
      </c>
      <c r="J133" s="1">
        <v>0</v>
      </c>
      <c r="K133" s="1">
        <v>1</v>
      </c>
      <c r="L133" s="1">
        <v>0</v>
      </c>
      <c r="M133" s="1">
        <v>0</v>
      </c>
      <c r="N133" s="1">
        <v>0</v>
      </c>
      <c r="O133" s="1">
        <v>2</v>
      </c>
      <c r="P133" s="5">
        <v>5</v>
      </c>
      <c r="Q133" s="1">
        <v>7</v>
      </c>
      <c r="R133" s="1">
        <v>0</v>
      </c>
      <c r="S133" s="1">
        <v>0</v>
      </c>
      <c r="T133" s="1"/>
      <c r="U133" s="1"/>
      <c r="V133">
        <v>143.30000000000001</v>
      </c>
      <c r="W133">
        <v>3.63</v>
      </c>
      <c r="X133">
        <v>109</v>
      </c>
      <c r="Y133" s="1">
        <v>143.4</v>
      </c>
      <c r="Z133" s="1">
        <v>3.5</v>
      </c>
      <c r="AA133" s="1">
        <v>110.4</v>
      </c>
      <c r="AB133" s="1">
        <v>6.7</v>
      </c>
      <c r="AC133" s="1">
        <v>8.6</v>
      </c>
      <c r="AD133">
        <v>62.1</v>
      </c>
      <c r="AE133">
        <v>75.7</v>
      </c>
      <c r="AF133" s="4">
        <f t="shared" si="4"/>
        <v>4.1607000000000003</v>
      </c>
      <c r="AG133" s="4">
        <f t="shared" si="5"/>
        <v>6.5102000000000002</v>
      </c>
      <c r="AH133">
        <v>33.5</v>
      </c>
      <c r="AI133">
        <v>291</v>
      </c>
      <c r="AJ133">
        <v>177</v>
      </c>
      <c r="AK133">
        <v>41.6</v>
      </c>
      <c r="AL133">
        <v>39.1</v>
      </c>
      <c r="AM133">
        <v>36.799999999999997</v>
      </c>
      <c r="AN133">
        <v>36.5</v>
      </c>
      <c r="AO133">
        <v>36.200000000000003</v>
      </c>
      <c r="AP133">
        <v>0</v>
      </c>
      <c r="AQ133">
        <v>0</v>
      </c>
      <c r="AR133">
        <v>1</v>
      </c>
    </row>
    <row r="134" spans="1:44" x14ac:dyDescent="0.25">
      <c r="A134" s="1" t="s">
        <v>127</v>
      </c>
      <c r="B134" s="1" t="s">
        <v>143</v>
      </c>
      <c r="C134" s="1">
        <v>74</v>
      </c>
      <c r="D134" s="1" t="s">
        <v>146</v>
      </c>
      <c r="E134" s="1"/>
      <c r="F134" s="1" t="s">
        <v>159</v>
      </c>
      <c r="G134" s="1">
        <v>0</v>
      </c>
      <c r="H134" s="1">
        <v>1</v>
      </c>
      <c r="I134" s="1">
        <v>0</v>
      </c>
      <c r="J134" s="1">
        <v>1</v>
      </c>
      <c r="K134" s="1">
        <v>1</v>
      </c>
      <c r="L134" s="1">
        <v>0</v>
      </c>
      <c r="M134" s="1">
        <v>0</v>
      </c>
      <c r="N134" s="1">
        <v>0</v>
      </c>
      <c r="O134" s="1">
        <v>2</v>
      </c>
      <c r="P134" s="5">
        <v>5</v>
      </c>
      <c r="Q134" s="1">
        <v>8</v>
      </c>
      <c r="R134" s="1">
        <v>0</v>
      </c>
      <c r="S134" s="1">
        <v>1</v>
      </c>
      <c r="T134" s="1" t="s">
        <v>202</v>
      </c>
      <c r="U134" s="1"/>
      <c r="V134">
        <v>138.30000000000001</v>
      </c>
      <c r="W134">
        <v>3.66</v>
      </c>
      <c r="X134">
        <v>101.1</v>
      </c>
      <c r="Y134" s="1">
        <v>137.1</v>
      </c>
      <c r="Z134" s="1">
        <v>3.54</v>
      </c>
      <c r="AA134" s="1">
        <v>98.3</v>
      </c>
      <c r="AB134" s="1">
        <v>6.7</v>
      </c>
      <c r="AC134" s="1">
        <v>11.6</v>
      </c>
      <c r="AD134">
        <v>65.7</v>
      </c>
      <c r="AE134">
        <v>77.599999999999994</v>
      </c>
      <c r="AF134" s="4">
        <f t="shared" si="4"/>
        <v>4.4019000000000004</v>
      </c>
      <c r="AG134" s="4">
        <f t="shared" si="5"/>
        <v>9.001599999999998</v>
      </c>
      <c r="AH134">
        <v>35.299999999999997</v>
      </c>
      <c r="AI134">
        <v>166</v>
      </c>
      <c r="AJ134">
        <v>109</v>
      </c>
      <c r="AK134">
        <v>41.4</v>
      </c>
      <c r="AL134">
        <v>37.4</v>
      </c>
      <c r="AM134">
        <v>36.5</v>
      </c>
      <c r="AN134">
        <v>36.5</v>
      </c>
      <c r="AO134">
        <v>36.4</v>
      </c>
      <c r="AP134">
        <v>0</v>
      </c>
      <c r="AQ134">
        <v>0</v>
      </c>
      <c r="AR134">
        <v>0</v>
      </c>
    </row>
    <row r="135" spans="1:44" x14ac:dyDescent="0.25">
      <c r="A135" s="1" t="s">
        <v>128</v>
      </c>
      <c r="B135" s="1" t="s">
        <v>143</v>
      </c>
      <c r="C135" s="1">
        <v>74</v>
      </c>
      <c r="D135" s="1" t="s">
        <v>146</v>
      </c>
      <c r="E135" s="1"/>
      <c r="F135" s="1" t="s">
        <v>149</v>
      </c>
      <c r="G135" s="1">
        <v>0</v>
      </c>
      <c r="H135" s="1">
        <v>1</v>
      </c>
      <c r="I135" s="1">
        <v>1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2</v>
      </c>
      <c r="P135" s="5">
        <v>5</v>
      </c>
      <c r="Q135" s="1">
        <v>8</v>
      </c>
      <c r="R135" s="1">
        <v>0</v>
      </c>
      <c r="S135" s="1">
        <v>1</v>
      </c>
      <c r="T135" s="1" t="s">
        <v>205</v>
      </c>
      <c r="U135" s="1"/>
      <c r="V135">
        <v>139.80000000000001</v>
      </c>
      <c r="W135">
        <v>3.39</v>
      </c>
      <c r="X135">
        <v>102.8</v>
      </c>
      <c r="Y135" s="1">
        <v>145.80000000000001</v>
      </c>
      <c r="Z135" s="1">
        <v>3.15</v>
      </c>
      <c r="AA135" s="1">
        <v>105.8</v>
      </c>
      <c r="AB135" s="1">
        <v>5.6</v>
      </c>
      <c r="AC135" s="1">
        <v>9.6</v>
      </c>
      <c r="AD135">
        <v>58.6</v>
      </c>
      <c r="AE135">
        <v>64.599999999999994</v>
      </c>
      <c r="AF135" s="4">
        <f t="shared" si="4"/>
        <v>3.2815999999999996</v>
      </c>
      <c r="AG135" s="4">
        <f t="shared" si="5"/>
        <v>6.2016</v>
      </c>
      <c r="AH135">
        <v>25.1</v>
      </c>
      <c r="AI135">
        <v>172</v>
      </c>
      <c r="AJ135">
        <v>120</v>
      </c>
      <c r="AK135">
        <v>40.5</v>
      </c>
      <c r="AL135">
        <v>36.6</v>
      </c>
      <c r="AM135">
        <v>36.6</v>
      </c>
      <c r="AN135">
        <v>36.4</v>
      </c>
      <c r="AO135">
        <v>36.299999999999997</v>
      </c>
      <c r="AP135">
        <v>0</v>
      </c>
      <c r="AQ135">
        <v>0</v>
      </c>
      <c r="AR135">
        <v>0</v>
      </c>
    </row>
    <row r="136" spans="1:44" x14ac:dyDescent="0.25">
      <c r="A136" s="1" t="s">
        <v>129</v>
      </c>
      <c r="B136" s="1" t="s">
        <v>143</v>
      </c>
      <c r="C136" s="1">
        <v>76</v>
      </c>
      <c r="D136" s="1" t="s">
        <v>145</v>
      </c>
      <c r="E136" s="1">
        <v>21</v>
      </c>
      <c r="F136" s="1" t="s">
        <v>159</v>
      </c>
      <c r="G136" s="1">
        <v>0</v>
      </c>
      <c r="H136" s="1">
        <v>1</v>
      </c>
      <c r="I136" s="1">
        <v>1</v>
      </c>
      <c r="J136" s="1">
        <v>1</v>
      </c>
      <c r="K136" s="1">
        <v>1</v>
      </c>
      <c r="L136" s="1">
        <v>0</v>
      </c>
      <c r="M136" s="1">
        <v>0</v>
      </c>
      <c r="N136" s="1">
        <v>0</v>
      </c>
      <c r="O136" s="1">
        <v>2</v>
      </c>
      <c r="P136" s="5">
        <v>4</v>
      </c>
      <c r="Q136" s="1">
        <v>7</v>
      </c>
      <c r="R136" s="1">
        <v>0</v>
      </c>
      <c r="S136" s="1">
        <v>0</v>
      </c>
      <c r="T136" s="1"/>
      <c r="U136" s="1"/>
      <c r="V136">
        <v>143</v>
      </c>
      <c r="W136">
        <v>4</v>
      </c>
      <c r="X136">
        <v>106.8</v>
      </c>
      <c r="Y136" s="1">
        <v>145.4</v>
      </c>
      <c r="Z136" s="1">
        <v>3.74</v>
      </c>
      <c r="AA136" s="1">
        <v>104.2</v>
      </c>
      <c r="AB136" s="1">
        <v>3.2</v>
      </c>
      <c r="AC136" s="1">
        <v>11.4</v>
      </c>
      <c r="AD136">
        <v>63.3</v>
      </c>
      <c r="AE136">
        <v>80.900000000000006</v>
      </c>
      <c r="AF136" s="4">
        <f t="shared" si="4"/>
        <v>2.0255999999999998</v>
      </c>
      <c r="AG136" s="4">
        <f t="shared" si="5"/>
        <v>9.2226000000000017</v>
      </c>
      <c r="AH136">
        <v>10.199999999999999</v>
      </c>
      <c r="AI136">
        <v>163</v>
      </c>
      <c r="AJ136">
        <v>113</v>
      </c>
      <c r="AK136">
        <v>42.3</v>
      </c>
      <c r="AL136">
        <v>38</v>
      </c>
      <c r="AM136">
        <v>36.700000000000003</v>
      </c>
      <c r="AN136">
        <v>36.6</v>
      </c>
      <c r="AO136">
        <v>36.4</v>
      </c>
      <c r="AP136">
        <v>0</v>
      </c>
      <c r="AQ136">
        <v>0</v>
      </c>
      <c r="AR136">
        <v>0</v>
      </c>
    </row>
    <row r="137" spans="1:44" x14ac:dyDescent="0.25">
      <c r="A137" s="1" t="s">
        <v>104</v>
      </c>
      <c r="B137" s="1" t="s">
        <v>142</v>
      </c>
      <c r="C137" s="1">
        <v>77</v>
      </c>
      <c r="D137" s="1" t="s">
        <v>146</v>
      </c>
      <c r="E137" s="1">
        <v>22.3</v>
      </c>
      <c r="F137" s="1" t="s">
        <v>149</v>
      </c>
      <c r="G137" s="1">
        <v>0</v>
      </c>
      <c r="H137" s="1">
        <v>1</v>
      </c>
      <c r="I137" s="1">
        <v>1</v>
      </c>
      <c r="J137" s="1">
        <v>0</v>
      </c>
      <c r="K137" s="1">
        <v>1</v>
      </c>
      <c r="L137" s="1">
        <v>0</v>
      </c>
      <c r="M137" s="1">
        <v>0</v>
      </c>
      <c r="N137" s="1">
        <v>0</v>
      </c>
      <c r="O137" s="1">
        <v>3</v>
      </c>
      <c r="P137" s="5">
        <v>6</v>
      </c>
      <c r="Q137" s="1">
        <v>9</v>
      </c>
      <c r="R137" s="1">
        <v>0</v>
      </c>
      <c r="S137" s="1">
        <v>1</v>
      </c>
      <c r="T137" s="1" t="s">
        <v>205</v>
      </c>
      <c r="U137" s="1"/>
      <c r="V137">
        <v>140.6</v>
      </c>
      <c r="W137">
        <v>3.88</v>
      </c>
      <c r="X137">
        <v>108.5</v>
      </c>
      <c r="Y137" s="1">
        <v>140.4</v>
      </c>
      <c r="Z137" s="1">
        <v>3.82</v>
      </c>
      <c r="AA137" s="1">
        <v>107.4</v>
      </c>
      <c r="AB137" s="1">
        <v>7.3</v>
      </c>
      <c r="AC137" s="1">
        <v>10.199999999999999</v>
      </c>
      <c r="AD137">
        <v>56.2</v>
      </c>
      <c r="AE137">
        <v>74</v>
      </c>
      <c r="AF137" s="4">
        <f t="shared" si="4"/>
        <v>4.1025999999999998</v>
      </c>
      <c r="AG137" s="4">
        <f t="shared" si="5"/>
        <v>7.5479999999999992</v>
      </c>
      <c r="AH137">
        <v>12.9</v>
      </c>
      <c r="AI137">
        <v>178</v>
      </c>
      <c r="AJ137">
        <v>130</v>
      </c>
      <c r="AK137">
        <v>40.9</v>
      </c>
      <c r="AL137">
        <v>38.700000000000003</v>
      </c>
      <c r="AM137">
        <v>36.200000000000003</v>
      </c>
      <c r="AN137">
        <v>36.1</v>
      </c>
      <c r="AO137">
        <v>36.200000000000003</v>
      </c>
      <c r="AP137">
        <v>0</v>
      </c>
      <c r="AQ137">
        <v>1</v>
      </c>
      <c r="AR137">
        <v>0</v>
      </c>
    </row>
    <row r="138" spans="1:44" x14ac:dyDescent="0.25">
      <c r="A138" s="1" t="s">
        <v>83</v>
      </c>
      <c r="B138" s="1" t="s">
        <v>142</v>
      </c>
      <c r="C138" s="1">
        <v>77</v>
      </c>
      <c r="D138" s="1" t="s">
        <v>146</v>
      </c>
      <c r="E138" s="1">
        <v>21.8</v>
      </c>
      <c r="F138" s="1" t="s">
        <v>155</v>
      </c>
      <c r="G138" s="1">
        <v>0</v>
      </c>
      <c r="H138" s="1">
        <v>1</v>
      </c>
      <c r="I138" s="1">
        <v>1</v>
      </c>
      <c r="J138" s="1">
        <v>0</v>
      </c>
      <c r="K138" s="1">
        <v>0</v>
      </c>
      <c r="L138" s="1">
        <v>0</v>
      </c>
      <c r="M138" s="1">
        <v>0</v>
      </c>
      <c r="N138" s="1">
        <v>1</v>
      </c>
      <c r="O138" s="1">
        <v>3</v>
      </c>
      <c r="P138" s="5">
        <v>7</v>
      </c>
      <c r="Q138" s="1">
        <v>10</v>
      </c>
      <c r="R138" s="1">
        <v>0</v>
      </c>
      <c r="S138" s="1">
        <v>0</v>
      </c>
      <c r="T138" s="1"/>
      <c r="U138" s="1"/>
      <c r="V138">
        <v>141.19999999999999</v>
      </c>
      <c r="W138">
        <v>3.55</v>
      </c>
      <c r="X138">
        <v>107.5</v>
      </c>
      <c r="Y138" s="1">
        <v>140.30000000000001</v>
      </c>
      <c r="Z138" s="1">
        <v>3.34</v>
      </c>
      <c r="AA138" s="1">
        <v>106.5</v>
      </c>
      <c r="AB138" s="1">
        <v>6.3</v>
      </c>
      <c r="AC138" s="1">
        <v>12.7</v>
      </c>
      <c r="AD138">
        <v>64</v>
      </c>
      <c r="AE138">
        <v>82.6</v>
      </c>
      <c r="AF138" s="4">
        <f t="shared" si="4"/>
        <v>4.032</v>
      </c>
      <c r="AG138" s="4">
        <f t="shared" si="5"/>
        <v>10.4902</v>
      </c>
      <c r="AH138">
        <v>5.67</v>
      </c>
      <c r="AI138">
        <v>205</v>
      </c>
      <c r="AJ138">
        <v>163</v>
      </c>
      <c r="AK138">
        <v>45.1</v>
      </c>
      <c r="AL138">
        <v>41.1</v>
      </c>
      <c r="AM138">
        <v>36.5</v>
      </c>
      <c r="AN138">
        <v>36.6</v>
      </c>
      <c r="AO138">
        <v>36.5</v>
      </c>
      <c r="AP138">
        <v>0</v>
      </c>
      <c r="AQ138">
        <v>0</v>
      </c>
      <c r="AR138">
        <v>0</v>
      </c>
    </row>
    <row r="139" spans="1:44" x14ac:dyDescent="0.25">
      <c r="A139" s="1" t="s">
        <v>130</v>
      </c>
      <c r="B139" s="1" t="s">
        <v>142</v>
      </c>
      <c r="C139" s="1">
        <v>77</v>
      </c>
      <c r="D139" s="1" t="s">
        <v>146</v>
      </c>
      <c r="E139" s="1">
        <v>20.5</v>
      </c>
      <c r="F139" s="1" t="s">
        <v>149</v>
      </c>
      <c r="G139" s="1">
        <v>0</v>
      </c>
      <c r="H139" s="1">
        <v>1</v>
      </c>
      <c r="I139" s="1">
        <v>1</v>
      </c>
      <c r="J139" s="1">
        <v>1</v>
      </c>
      <c r="K139" s="1">
        <v>0</v>
      </c>
      <c r="L139" s="1">
        <v>0</v>
      </c>
      <c r="M139" s="1">
        <v>0</v>
      </c>
      <c r="N139" s="1">
        <v>0</v>
      </c>
      <c r="O139" s="1">
        <v>2</v>
      </c>
      <c r="P139" s="5">
        <v>5</v>
      </c>
      <c r="Q139" s="1">
        <v>8</v>
      </c>
      <c r="R139" s="1">
        <v>0</v>
      </c>
      <c r="S139" s="1">
        <v>0</v>
      </c>
      <c r="T139" s="1"/>
      <c r="U139" s="1"/>
      <c r="V139">
        <v>142.1</v>
      </c>
      <c r="W139">
        <v>3.77</v>
      </c>
      <c r="X139">
        <v>105.3</v>
      </c>
      <c r="Y139" s="1">
        <v>142</v>
      </c>
      <c r="Z139" s="1">
        <v>3.7</v>
      </c>
      <c r="AA139" s="1">
        <v>103.3</v>
      </c>
      <c r="AB139" s="1">
        <v>4</v>
      </c>
      <c r="AC139" s="1">
        <v>11.2</v>
      </c>
      <c r="AD139">
        <v>63.1</v>
      </c>
      <c r="AE139">
        <v>81</v>
      </c>
      <c r="AF139" s="4">
        <f t="shared" si="4"/>
        <v>2.524</v>
      </c>
      <c r="AG139" s="4">
        <f t="shared" si="5"/>
        <v>9.0719999999999992</v>
      </c>
      <c r="AH139">
        <v>4.72</v>
      </c>
      <c r="AI139">
        <v>181</v>
      </c>
      <c r="AJ139">
        <v>117</v>
      </c>
      <c r="AK139">
        <v>43.3</v>
      </c>
      <c r="AL139">
        <v>40.6</v>
      </c>
      <c r="AM139">
        <v>36.4</v>
      </c>
      <c r="AN139">
        <v>36.299999999999997</v>
      </c>
      <c r="AO139">
        <v>36.4</v>
      </c>
      <c r="AP139">
        <v>1</v>
      </c>
      <c r="AQ139">
        <v>0</v>
      </c>
      <c r="AR139">
        <v>0</v>
      </c>
    </row>
    <row r="140" spans="1:44" x14ac:dyDescent="0.25">
      <c r="A140" s="1" t="s">
        <v>131</v>
      </c>
      <c r="B140" s="1" t="s">
        <v>143</v>
      </c>
      <c r="C140" s="1">
        <v>77</v>
      </c>
      <c r="D140" s="1" t="s">
        <v>146</v>
      </c>
      <c r="E140" s="1"/>
      <c r="F140" s="1" t="s">
        <v>149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2</v>
      </c>
      <c r="P140" s="5">
        <v>5</v>
      </c>
      <c r="Q140" s="1">
        <v>8</v>
      </c>
      <c r="R140" s="1">
        <v>0</v>
      </c>
      <c r="S140" s="1">
        <v>0</v>
      </c>
      <c r="T140" s="1"/>
      <c r="U140" s="1"/>
      <c r="V140">
        <v>135.19999999999999</v>
      </c>
      <c r="W140">
        <v>4.4800000000000004</v>
      </c>
      <c r="X140">
        <v>108</v>
      </c>
      <c r="Y140" s="1">
        <v>135</v>
      </c>
      <c r="Z140" s="1">
        <v>4.5</v>
      </c>
      <c r="AA140" s="1">
        <v>107.5</v>
      </c>
      <c r="AB140" s="1">
        <v>4.3</v>
      </c>
      <c r="AC140" s="1">
        <v>16.100000000000001</v>
      </c>
      <c r="AD140">
        <v>50.4</v>
      </c>
      <c r="AE140">
        <v>85.3</v>
      </c>
      <c r="AF140" s="4">
        <f t="shared" si="4"/>
        <v>2.1671999999999998</v>
      </c>
      <c r="AG140" s="4">
        <f t="shared" si="5"/>
        <v>13.733300000000002</v>
      </c>
      <c r="AH140">
        <v>12.2</v>
      </c>
      <c r="AI140">
        <v>257</v>
      </c>
      <c r="AJ140">
        <v>197</v>
      </c>
      <c r="AK140">
        <v>45.1</v>
      </c>
      <c r="AL140">
        <v>42.5</v>
      </c>
      <c r="AM140">
        <v>36.299999999999997</v>
      </c>
      <c r="AN140">
        <v>36.1</v>
      </c>
      <c r="AO140">
        <v>36.200000000000003</v>
      </c>
      <c r="AP140">
        <v>0</v>
      </c>
      <c r="AQ140">
        <v>0</v>
      </c>
      <c r="AR140">
        <v>0</v>
      </c>
    </row>
    <row r="141" spans="1:44" x14ac:dyDescent="0.25">
      <c r="A141" s="1" t="s">
        <v>132</v>
      </c>
      <c r="B141" s="1" t="s">
        <v>143</v>
      </c>
      <c r="C141" s="1">
        <v>77</v>
      </c>
      <c r="D141" s="1" t="s">
        <v>146</v>
      </c>
      <c r="E141" s="1"/>
      <c r="F141" s="9" t="s">
        <v>160</v>
      </c>
      <c r="G141" s="1">
        <v>0</v>
      </c>
      <c r="H141" s="1">
        <v>1</v>
      </c>
      <c r="I141" s="1">
        <v>1</v>
      </c>
      <c r="J141" s="1">
        <v>1</v>
      </c>
      <c r="K141" s="1">
        <v>1</v>
      </c>
      <c r="L141" s="1">
        <v>1</v>
      </c>
      <c r="M141" s="1">
        <v>0</v>
      </c>
      <c r="N141" s="1">
        <v>0</v>
      </c>
      <c r="O141" s="1">
        <v>2</v>
      </c>
      <c r="P141" s="5">
        <v>5</v>
      </c>
      <c r="Q141" s="1">
        <v>9</v>
      </c>
      <c r="R141" s="1">
        <v>1</v>
      </c>
      <c r="S141" s="1">
        <v>0</v>
      </c>
      <c r="T141" s="1"/>
      <c r="U141" s="1"/>
      <c r="V141">
        <v>144.30000000000001</v>
      </c>
      <c r="W141">
        <v>4.03</v>
      </c>
      <c r="X141">
        <v>109.4</v>
      </c>
      <c r="Y141" s="1">
        <v>144.6</v>
      </c>
      <c r="Z141" s="1">
        <v>3.95</v>
      </c>
      <c r="AA141" s="1">
        <v>110.1</v>
      </c>
      <c r="AB141" s="1">
        <v>5.4</v>
      </c>
      <c r="AC141" s="1">
        <v>15</v>
      </c>
      <c r="AD141">
        <v>57.1</v>
      </c>
      <c r="AE141">
        <v>84.6</v>
      </c>
      <c r="AF141" s="4">
        <f t="shared" si="4"/>
        <v>3.0834000000000001</v>
      </c>
      <c r="AG141" s="4">
        <f t="shared" si="5"/>
        <v>12.69</v>
      </c>
      <c r="AH141">
        <v>31.6</v>
      </c>
      <c r="AI141">
        <v>352</v>
      </c>
      <c r="AJ141">
        <v>281</v>
      </c>
      <c r="AK141">
        <v>47.4</v>
      </c>
      <c r="AL141">
        <v>43.8</v>
      </c>
      <c r="AM141">
        <v>36.5</v>
      </c>
      <c r="AN141">
        <v>36.299999999999997</v>
      </c>
      <c r="AO141">
        <v>36.4</v>
      </c>
      <c r="AP141">
        <v>0</v>
      </c>
      <c r="AQ141">
        <v>0</v>
      </c>
      <c r="AR141">
        <v>0</v>
      </c>
    </row>
    <row r="142" spans="1:44" x14ac:dyDescent="0.25">
      <c r="A142" s="1" t="s">
        <v>133</v>
      </c>
      <c r="B142" s="1" t="s">
        <v>143</v>
      </c>
      <c r="C142" s="1">
        <v>78</v>
      </c>
      <c r="D142" s="1" t="s">
        <v>146</v>
      </c>
      <c r="E142" s="1">
        <v>19.5</v>
      </c>
      <c r="F142" s="1" t="s">
        <v>158</v>
      </c>
      <c r="G142" s="1">
        <v>0</v>
      </c>
      <c r="H142" s="1">
        <v>1</v>
      </c>
      <c r="I142" s="1">
        <v>1</v>
      </c>
      <c r="J142" s="1">
        <v>1</v>
      </c>
      <c r="K142" s="1">
        <v>1</v>
      </c>
      <c r="L142" s="1">
        <v>0</v>
      </c>
      <c r="M142" s="1">
        <v>0</v>
      </c>
      <c r="N142" s="1">
        <v>0</v>
      </c>
      <c r="O142" s="1">
        <v>3</v>
      </c>
      <c r="P142" s="5">
        <v>6</v>
      </c>
      <c r="Q142" s="1">
        <v>7</v>
      </c>
      <c r="R142" s="1">
        <v>0</v>
      </c>
      <c r="S142" s="1">
        <v>0</v>
      </c>
      <c r="T142" s="1"/>
      <c r="U142" s="1"/>
      <c r="V142">
        <v>138.80000000000001</v>
      </c>
      <c r="W142">
        <v>4.0599999999999996</v>
      </c>
      <c r="X142">
        <v>100.3</v>
      </c>
      <c r="Y142" s="1">
        <v>137.4</v>
      </c>
      <c r="Z142" s="1">
        <v>4.0599999999999996</v>
      </c>
      <c r="AA142" s="1">
        <v>99.1</v>
      </c>
      <c r="AB142" s="1">
        <v>4.9000000000000004</v>
      </c>
      <c r="AC142" s="1">
        <v>12.7</v>
      </c>
      <c r="AD142">
        <v>58.6</v>
      </c>
      <c r="AE142">
        <v>82.6</v>
      </c>
      <c r="AF142" s="4">
        <f t="shared" si="4"/>
        <v>2.8714000000000004</v>
      </c>
      <c r="AG142" s="4">
        <f t="shared" si="5"/>
        <v>10.4902</v>
      </c>
      <c r="AH142">
        <v>11.7</v>
      </c>
      <c r="AI142">
        <v>308</v>
      </c>
      <c r="AJ142">
        <v>189</v>
      </c>
      <c r="AK142">
        <v>46.2</v>
      </c>
      <c r="AL142">
        <v>42.7</v>
      </c>
      <c r="AM142">
        <v>36.6</v>
      </c>
      <c r="AN142">
        <v>36.299999999999997</v>
      </c>
      <c r="AO142">
        <v>36.1</v>
      </c>
      <c r="AP142">
        <v>0</v>
      </c>
      <c r="AQ142">
        <v>0</v>
      </c>
      <c r="AR142">
        <v>0</v>
      </c>
    </row>
    <row r="143" spans="1:44" x14ac:dyDescent="0.25">
      <c r="A143" s="1" t="s">
        <v>134</v>
      </c>
      <c r="B143" s="1" t="s">
        <v>142</v>
      </c>
      <c r="C143" s="1">
        <v>78</v>
      </c>
      <c r="D143" s="1" t="s">
        <v>146</v>
      </c>
      <c r="E143" s="1"/>
      <c r="F143" s="1" t="s">
        <v>156</v>
      </c>
      <c r="G143" s="1">
        <v>0</v>
      </c>
      <c r="H143" s="1">
        <v>1</v>
      </c>
      <c r="I143" s="1">
        <v>0</v>
      </c>
      <c r="J143" s="1">
        <v>1</v>
      </c>
      <c r="K143" s="1">
        <v>0</v>
      </c>
      <c r="L143" s="1">
        <v>0</v>
      </c>
      <c r="M143" s="1">
        <v>0</v>
      </c>
      <c r="N143" s="1">
        <v>1</v>
      </c>
      <c r="O143" s="1">
        <v>2</v>
      </c>
      <c r="P143" s="5">
        <v>6</v>
      </c>
      <c r="Q143" s="1">
        <v>9</v>
      </c>
      <c r="R143" s="1">
        <v>0</v>
      </c>
      <c r="S143" s="1">
        <v>0</v>
      </c>
      <c r="T143" s="1"/>
      <c r="U143" s="1"/>
      <c r="V143">
        <v>143</v>
      </c>
      <c r="W143">
        <v>4.0199999999999996</v>
      </c>
      <c r="X143">
        <v>107.5</v>
      </c>
      <c r="Y143" s="1">
        <v>145.6</v>
      </c>
      <c r="Z143" s="1">
        <v>4.03</v>
      </c>
      <c r="AA143" s="1">
        <v>109.8</v>
      </c>
      <c r="AB143" s="1">
        <v>5.0999999999999996</v>
      </c>
      <c r="AC143" s="1">
        <v>10.1</v>
      </c>
      <c r="AD143">
        <v>56.7</v>
      </c>
      <c r="AE143">
        <v>79.099999999999994</v>
      </c>
      <c r="AF143" s="4">
        <f t="shared" si="4"/>
        <v>2.8917000000000002</v>
      </c>
      <c r="AG143" s="4">
        <f t="shared" si="5"/>
        <v>7.9890999999999996</v>
      </c>
      <c r="AH143">
        <v>13.6</v>
      </c>
      <c r="AI143">
        <v>169</v>
      </c>
      <c r="AJ143">
        <v>131</v>
      </c>
      <c r="AK143">
        <v>41.9</v>
      </c>
      <c r="AL143">
        <v>38.6</v>
      </c>
      <c r="AM143">
        <v>36.5</v>
      </c>
      <c r="AN143">
        <v>36.4</v>
      </c>
      <c r="AO143">
        <v>36.299999999999997</v>
      </c>
      <c r="AP143">
        <v>0</v>
      </c>
      <c r="AQ143">
        <v>0</v>
      </c>
      <c r="AR143">
        <v>1</v>
      </c>
    </row>
    <row r="144" spans="1:44" x14ac:dyDescent="0.25">
      <c r="A144" s="1" t="s">
        <v>135</v>
      </c>
      <c r="B144" s="1" t="s">
        <v>143</v>
      </c>
      <c r="C144" s="1">
        <v>80</v>
      </c>
      <c r="D144" s="1" t="s">
        <v>146</v>
      </c>
      <c r="E144" s="1">
        <v>20.6</v>
      </c>
      <c r="F144" s="9" t="s">
        <v>164</v>
      </c>
      <c r="G144" s="1">
        <v>0</v>
      </c>
      <c r="H144" s="1">
        <v>1</v>
      </c>
      <c r="I144" s="1">
        <v>1</v>
      </c>
      <c r="J144" s="1">
        <v>0</v>
      </c>
      <c r="K144" s="1">
        <v>0</v>
      </c>
      <c r="L144" s="1">
        <v>1</v>
      </c>
      <c r="M144" s="1">
        <v>0</v>
      </c>
      <c r="N144" s="1">
        <v>0</v>
      </c>
      <c r="O144" s="1">
        <v>2</v>
      </c>
      <c r="P144" s="5">
        <v>5</v>
      </c>
      <c r="Q144" s="1">
        <v>8</v>
      </c>
      <c r="R144" s="1">
        <v>0</v>
      </c>
      <c r="S144" s="1">
        <v>0</v>
      </c>
      <c r="T144" s="1"/>
      <c r="U144" s="1"/>
      <c r="V144">
        <v>139.80000000000001</v>
      </c>
      <c r="W144">
        <v>4.25</v>
      </c>
      <c r="X144">
        <v>102.8</v>
      </c>
      <c r="Y144" s="1">
        <v>136.1</v>
      </c>
      <c r="Z144" s="1">
        <v>4.08</v>
      </c>
      <c r="AA144" s="1">
        <v>102.3</v>
      </c>
      <c r="AB144" s="1">
        <v>4.2</v>
      </c>
      <c r="AC144" s="1">
        <v>11.6</v>
      </c>
      <c r="AD144">
        <v>53.1</v>
      </c>
      <c r="AE144">
        <v>80.900000000000006</v>
      </c>
      <c r="AF144" s="4">
        <f t="shared" si="4"/>
        <v>2.2302</v>
      </c>
      <c r="AG144" s="4">
        <f t="shared" si="5"/>
        <v>9.3844000000000012</v>
      </c>
      <c r="AH144">
        <v>12.3</v>
      </c>
      <c r="AI144">
        <v>151</v>
      </c>
      <c r="AJ144">
        <v>112</v>
      </c>
      <c r="AK144">
        <v>39.9</v>
      </c>
      <c r="AL144">
        <v>36.5</v>
      </c>
      <c r="AM144">
        <v>36.4</v>
      </c>
      <c r="AN144">
        <v>36.5</v>
      </c>
      <c r="AO144">
        <v>36.4</v>
      </c>
      <c r="AP144">
        <v>0</v>
      </c>
      <c r="AQ144">
        <v>0</v>
      </c>
      <c r="AR144">
        <v>0</v>
      </c>
    </row>
    <row r="145" spans="1:44" x14ac:dyDescent="0.25">
      <c r="A145" s="1" t="s">
        <v>136</v>
      </c>
      <c r="B145" s="1" t="s">
        <v>142</v>
      </c>
      <c r="C145" s="1">
        <v>81</v>
      </c>
      <c r="D145" s="1" t="s">
        <v>146</v>
      </c>
      <c r="E145" s="1"/>
      <c r="F145" s="9" t="s">
        <v>163</v>
      </c>
      <c r="G145" s="1">
        <v>0</v>
      </c>
      <c r="H145" s="1">
        <v>1</v>
      </c>
      <c r="I145" s="1">
        <v>1</v>
      </c>
      <c r="J145" s="1">
        <v>1</v>
      </c>
      <c r="K145" s="1">
        <v>0</v>
      </c>
      <c r="L145" s="1">
        <v>0</v>
      </c>
      <c r="M145" s="1">
        <v>0</v>
      </c>
      <c r="N145" s="1">
        <v>0</v>
      </c>
      <c r="O145" s="1">
        <v>2</v>
      </c>
      <c r="P145" s="5">
        <v>6</v>
      </c>
      <c r="Q145" s="1">
        <v>9</v>
      </c>
      <c r="R145" s="1">
        <v>0</v>
      </c>
      <c r="S145" s="1">
        <v>1</v>
      </c>
      <c r="T145" s="1" t="s">
        <v>200</v>
      </c>
      <c r="U145" s="1"/>
      <c r="V145">
        <v>139.1</v>
      </c>
      <c r="W145">
        <v>3.92</v>
      </c>
      <c r="X145">
        <v>103.1</v>
      </c>
      <c r="Y145" s="1">
        <v>134.9</v>
      </c>
      <c r="Z145" s="1">
        <v>3.81</v>
      </c>
      <c r="AA145" s="1">
        <v>99.1</v>
      </c>
      <c r="AB145" s="1">
        <v>3.8</v>
      </c>
      <c r="AC145" s="1">
        <v>12.3</v>
      </c>
      <c r="AD145">
        <v>55.7</v>
      </c>
      <c r="AE145">
        <v>77.7</v>
      </c>
      <c r="AF145" s="4">
        <f t="shared" si="4"/>
        <v>2.1166</v>
      </c>
      <c r="AG145" s="4">
        <f t="shared" si="5"/>
        <v>9.5571000000000002</v>
      </c>
      <c r="AH145">
        <v>34.200000000000003</v>
      </c>
      <c r="AI145">
        <v>157</v>
      </c>
      <c r="AJ145">
        <v>107</v>
      </c>
      <c r="AK145">
        <v>39.6</v>
      </c>
      <c r="AL145">
        <v>35.200000000000003</v>
      </c>
      <c r="AM145">
        <v>36.6</v>
      </c>
      <c r="AN145">
        <v>36.4</v>
      </c>
      <c r="AO145">
        <v>36.5</v>
      </c>
      <c r="AP145">
        <v>0</v>
      </c>
      <c r="AQ145">
        <v>0</v>
      </c>
      <c r="AR145">
        <v>0</v>
      </c>
    </row>
    <row r="146" spans="1:44" x14ac:dyDescent="0.25">
      <c r="A146" s="1" t="s">
        <v>37</v>
      </c>
      <c r="B146" s="1" t="s">
        <v>142</v>
      </c>
      <c r="C146" s="1">
        <v>82</v>
      </c>
      <c r="D146" s="1" t="s">
        <v>145</v>
      </c>
      <c r="E146" s="1">
        <v>23</v>
      </c>
      <c r="F146" s="1" t="s">
        <v>149</v>
      </c>
      <c r="G146" s="1">
        <v>0</v>
      </c>
      <c r="H146" s="1">
        <v>1</v>
      </c>
      <c r="I146" s="1">
        <v>0</v>
      </c>
      <c r="J146" s="1">
        <v>1</v>
      </c>
      <c r="K146" s="1">
        <v>1</v>
      </c>
      <c r="L146" s="1">
        <v>0</v>
      </c>
      <c r="M146" s="1">
        <v>0</v>
      </c>
      <c r="N146" s="1">
        <v>0</v>
      </c>
      <c r="O146" s="1">
        <v>2</v>
      </c>
      <c r="P146" s="5">
        <v>4</v>
      </c>
      <c r="Q146" s="1">
        <v>7</v>
      </c>
      <c r="R146" s="1">
        <v>0</v>
      </c>
      <c r="S146" s="1">
        <v>0</v>
      </c>
      <c r="T146" s="1"/>
      <c r="U146" s="1"/>
      <c r="V146">
        <v>139.69999999999999</v>
      </c>
      <c r="W146">
        <v>4.49</v>
      </c>
      <c r="X146">
        <v>102.5</v>
      </c>
      <c r="Y146" s="1">
        <v>145.80000000000001</v>
      </c>
      <c r="Z146" s="1">
        <v>3.82</v>
      </c>
      <c r="AA146" s="1">
        <v>108.7</v>
      </c>
      <c r="AB146" s="1">
        <v>7.1</v>
      </c>
      <c r="AC146" s="1">
        <v>16.100000000000001</v>
      </c>
      <c r="AD146">
        <v>52.4</v>
      </c>
      <c r="AE146">
        <v>85.3</v>
      </c>
      <c r="AF146" s="4">
        <f t="shared" si="4"/>
        <v>3.7203999999999997</v>
      </c>
      <c r="AG146" s="4">
        <f t="shared" si="5"/>
        <v>13.733300000000002</v>
      </c>
      <c r="AH146">
        <v>10.5</v>
      </c>
      <c r="AI146">
        <v>216</v>
      </c>
      <c r="AJ146">
        <v>155</v>
      </c>
      <c r="AK146">
        <v>43.5</v>
      </c>
      <c r="AL146">
        <v>39.5</v>
      </c>
      <c r="AM146">
        <v>36.5</v>
      </c>
      <c r="AN146">
        <v>36.4</v>
      </c>
      <c r="AO146">
        <v>36.5</v>
      </c>
      <c r="AP146">
        <v>1</v>
      </c>
      <c r="AQ146">
        <v>0</v>
      </c>
      <c r="AR146">
        <v>1</v>
      </c>
    </row>
    <row r="147" spans="1:44" x14ac:dyDescent="0.25">
      <c r="A147" s="1" t="s">
        <v>137</v>
      </c>
      <c r="B147" s="1" t="s">
        <v>143</v>
      </c>
      <c r="C147" s="1">
        <v>82</v>
      </c>
      <c r="D147" s="1" t="s">
        <v>146</v>
      </c>
      <c r="E147" s="1"/>
      <c r="F147" s="9" t="s">
        <v>160</v>
      </c>
      <c r="G147" s="1">
        <v>0</v>
      </c>
      <c r="H147" s="1">
        <v>1</v>
      </c>
      <c r="I147" s="1">
        <v>0</v>
      </c>
      <c r="J147" s="1">
        <v>1</v>
      </c>
      <c r="K147" s="1">
        <v>0</v>
      </c>
      <c r="L147" s="1">
        <v>0</v>
      </c>
      <c r="M147" s="1">
        <v>0</v>
      </c>
      <c r="N147" s="1">
        <v>0</v>
      </c>
      <c r="O147" s="1">
        <v>2</v>
      </c>
      <c r="P147" s="5">
        <v>6</v>
      </c>
      <c r="Q147" s="1">
        <v>10</v>
      </c>
      <c r="R147" s="1">
        <v>0</v>
      </c>
      <c r="S147" s="1">
        <v>1</v>
      </c>
      <c r="T147" s="1" t="s">
        <v>205</v>
      </c>
      <c r="U147" s="1"/>
      <c r="V147">
        <v>142.5</v>
      </c>
      <c r="W147">
        <v>3.76</v>
      </c>
      <c r="X147">
        <v>105.8</v>
      </c>
      <c r="Y147" s="1">
        <v>135.5</v>
      </c>
      <c r="Z147" s="1">
        <v>3.47</v>
      </c>
      <c r="AA147" s="1">
        <v>103.4</v>
      </c>
      <c r="AB147" s="1">
        <v>4.4000000000000004</v>
      </c>
      <c r="AC147" s="1">
        <v>13.9</v>
      </c>
      <c r="AD147">
        <v>64.2</v>
      </c>
      <c r="AE147">
        <v>84.5</v>
      </c>
      <c r="AF147" s="4">
        <f t="shared" si="4"/>
        <v>2.8248000000000002</v>
      </c>
      <c r="AG147" s="4">
        <f t="shared" si="5"/>
        <v>11.7455</v>
      </c>
      <c r="AH147">
        <v>26.2</v>
      </c>
      <c r="AI147">
        <v>156</v>
      </c>
      <c r="AJ147">
        <v>108</v>
      </c>
      <c r="AK147">
        <v>40</v>
      </c>
      <c r="AL147">
        <v>36.299999999999997</v>
      </c>
      <c r="AM147">
        <v>36.299999999999997</v>
      </c>
      <c r="AN147">
        <v>36.200000000000003</v>
      </c>
      <c r="AO147">
        <v>36.299999999999997</v>
      </c>
      <c r="AP147">
        <v>0</v>
      </c>
      <c r="AQ147">
        <v>0</v>
      </c>
      <c r="AR147">
        <v>0</v>
      </c>
    </row>
    <row r="148" spans="1:44" x14ac:dyDescent="0.25">
      <c r="A148" s="1" t="s">
        <v>138</v>
      </c>
      <c r="B148" s="1" t="s">
        <v>142</v>
      </c>
      <c r="C148" s="1">
        <v>83</v>
      </c>
      <c r="D148" s="1" t="s">
        <v>146</v>
      </c>
      <c r="E148" s="1"/>
      <c r="F148" s="1" t="s">
        <v>158</v>
      </c>
      <c r="G148" s="1">
        <v>0</v>
      </c>
      <c r="H148" s="1">
        <v>1</v>
      </c>
      <c r="I148" s="1">
        <v>0</v>
      </c>
      <c r="J148" s="1">
        <v>1</v>
      </c>
      <c r="K148" s="1">
        <v>0</v>
      </c>
      <c r="L148" s="1">
        <v>0</v>
      </c>
      <c r="M148" s="1">
        <v>0</v>
      </c>
      <c r="N148" s="1">
        <v>0</v>
      </c>
      <c r="O148" s="1">
        <v>2</v>
      </c>
      <c r="P148" s="5">
        <v>6</v>
      </c>
      <c r="Q148" s="1">
        <v>10</v>
      </c>
      <c r="R148" s="1">
        <v>0</v>
      </c>
      <c r="S148" s="1">
        <v>0</v>
      </c>
      <c r="T148" s="1"/>
      <c r="U148" s="1"/>
      <c r="V148">
        <v>140</v>
      </c>
      <c r="W148">
        <v>4.1100000000000003</v>
      </c>
      <c r="X148">
        <v>103</v>
      </c>
      <c r="Y148" s="1">
        <v>140.80000000000001</v>
      </c>
      <c r="Z148" s="1">
        <v>4.2</v>
      </c>
      <c r="AA148" s="1">
        <v>105.8</v>
      </c>
      <c r="AB148" s="1">
        <v>5.0999999999999996</v>
      </c>
      <c r="AC148" s="1">
        <v>12.4</v>
      </c>
      <c r="AD148">
        <v>60.4</v>
      </c>
      <c r="AE148">
        <v>61.3</v>
      </c>
      <c r="AF148" s="4">
        <f t="shared" si="4"/>
        <v>3.0803999999999996</v>
      </c>
      <c r="AG148" s="4">
        <f t="shared" si="5"/>
        <v>7.6012000000000004</v>
      </c>
      <c r="AH148">
        <v>15.9</v>
      </c>
      <c r="AI148">
        <v>192</v>
      </c>
      <c r="AJ148">
        <v>139</v>
      </c>
      <c r="AK148">
        <v>43.6</v>
      </c>
      <c r="AL148">
        <v>40.200000000000003</v>
      </c>
      <c r="AM148">
        <v>36.799999999999997</v>
      </c>
      <c r="AN148">
        <v>36.6</v>
      </c>
      <c r="AO148">
        <v>36.5</v>
      </c>
      <c r="AP148">
        <v>1</v>
      </c>
      <c r="AQ148">
        <v>1</v>
      </c>
      <c r="AR148">
        <v>0</v>
      </c>
    </row>
    <row r="149" spans="1:44" x14ac:dyDescent="0.25">
      <c r="A149" s="1" t="s">
        <v>37</v>
      </c>
      <c r="B149" s="1" t="s">
        <v>143</v>
      </c>
      <c r="C149" s="1">
        <v>84</v>
      </c>
      <c r="D149" s="1" t="s">
        <v>146</v>
      </c>
      <c r="E149" s="1">
        <v>19.600000000000001</v>
      </c>
      <c r="F149" s="9" t="s">
        <v>160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2</v>
      </c>
      <c r="P149" s="5">
        <v>6</v>
      </c>
      <c r="Q149" s="1">
        <v>9</v>
      </c>
      <c r="R149" s="1">
        <v>0</v>
      </c>
      <c r="S149" s="1">
        <v>1</v>
      </c>
      <c r="T149" s="1" t="s">
        <v>200</v>
      </c>
      <c r="U149" s="1"/>
      <c r="V149">
        <v>139.6</v>
      </c>
      <c r="W149">
        <v>4.3600000000000003</v>
      </c>
      <c r="X149">
        <v>102.3</v>
      </c>
      <c r="Y149" s="1">
        <v>133.19999999999999</v>
      </c>
      <c r="Z149" s="1">
        <v>4.26</v>
      </c>
      <c r="AA149" s="1">
        <v>99.4</v>
      </c>
      <c r="AB149" s="6">
        <v>5</v>
      </c>
      <c r="AC149" s="1">
        <v>13.6</v>
      </c>
      <c r="AD149">
        <v>55.5</v>
      </c>
      <c r="AE149">
        <v>81.8</v>
      </c>
      <c r="AF149" s="4">
        <f t="shared" si="4"/>
        <v>2.7749999999999999</v>
      </c>
      <c r="AG149" s="4">
        <f t="shared" si="5"/>
        <v>11.1248</v>
      </c>
      <c r="AH149">
        <v>10.4</v>
      </c>
      <c r="AI149">
        <v>147</v>
      </c>
      <c r="AJ149">
        <v>114</v>
      </c>
      <c r="AK149">
        <v>39.6</v>
      </c>
      <c r="AL149">
        <v>36.4</v>
      </c>
      <c r="AM149">
        <v>36.700000000000003</v>
      </c>
      <c r="AN149">
        <v>36.6</v>
      </c>
      <c r="AO149">
        <v>36.5</v>
      </c>
      <c r="AP149">
        <v>0</v>
      </c>
      <c r="AQ149">
        <v>0</v>
      </c>
      <c r="AR149">
        <v>0</v>
      </c>
    </row>
  </sheetData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11390</dc:creator>
  <cp:lastModifiedBy>lun1239</cp:lastModifiedBy>
  <dcterms:created xsi:type="dcterms:W3CDTF">2022-10-14T15:10:00Z</dcterms:created>
  <dcterms:modified xsi:type="dcterms:W3CDTF">2024-03-05T03:09:40Z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1DC5A087F7144F1781FB01572350CF40</vt:lpwstr>
  </property>
  <property fmtid="{D5CDD505-2E9C-101B-9397-08002B2CF9AE}" pid="3" name="KSOProductBuildVer">
    <vt:lpwstr>2052-11.1.0.12598</vt:lpwstr>
  </property>
</Properties>
</file>