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bi-ufiles\lawrenso\CRISPR\Cpf1\Lb CPF1\U6 driven LbCPF1\Cas12a barley publish\Extended experiments 31.10.22\Final publication\Plant methods format\Supplementary\"/>
    </mc:Choice>
  </mc:AlternateContent>
  <xr:revisionPtr revIDLastSave="0" documentId="13_ncr:1_{DEFC22B7-7B82-416F-9ED0-10F46FCFADC1}" xr6:coauthVersionLast="47" xr6:coauthVersionMax="47" xr10:uidLastSave="{00000000-0000-0000-0000-000000000000}"/>
  <bookViews>
    <workbookView xWindow="12" yWindow="12" windowWidth="23016" windowHeight="12216" xr2:uid="{D9692960-E084-4C47-BD66-EB0E6A19FB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5" i="1" l="1"/>
  <c r="I145" i="1"/>
  <c r="H145" i="1"/>
  <c r="G145" i="1"/>
  <c r="J145" i="1" s="1"/>
  <c r="I125" i="1"/>
  <c r="H125" i="1"/>
  <c r="G125" i="1"/>
  <c r="I105" i="1"/>
  <c r="H105" i="1"/>
  <c r="G105" i="1"/>
  <c r="J105" i="1" s="1"/>
  <c r="J85" i="1"/>
  <c r="I85" i="1"/>
  <c r="H85" i="1"/>
  <c r="G85" i="1"/>
  <c r="I65" i="1"/>
  <c r="H65" i="1"/>
  <c r="G65" i="1"/>
  <c r="J65" i="1" s="1"/>
  <c r="I45" i="1"/>
  <c r="H45" i="1"/>
  <c r="G45" i="1"/>
  <c r="J45" i="1" s="1"/>
  <c r="J25" i="1"/>
  <c r="I25" i="1"/>
  <c r="H25" i="1"/>
  <c r="G25" i="1"/>
</calcChain>
</file>

<file path=xl/sharedStrings.xml><?xml version="1.0" encoding="utf-8"?>
<sst xmlns="http://schemas.openxmlformats.org/spreadsheetml/2006/main" count="151" uniqueCount="15">
  <si>
    <t xml:space="preserve">% mutant reads </t>
  </si>
  <si>
    <t>Mean</t>
  </si>
  <si>
    <t>CDS</t>
  </si>
  <si>
    <t>chr6Hg0653951</t>
  </si>
  <si>
    <t>chr7Hg0684671</t>
  </si>
  <si>
    <t>chr2Hg0138701</t>
  </si>
  <si>
    <t>Overall</t>
  </si>
  <si>
    <t>OsCas12a</t>
  </si>
  <si>
    <t>HsCas12a</t>
  </si>
  <si>
    <t>ttHsCas12a</t>
  </si>
  <si>
    <t>ttAtCas12a</t>
  </si>
  <si>
    <t>ttAtCas12a+8 int</t>
  </si>
  <si>
    <t>AtCas12a</t>
  </si>
  <si>
    <t>Wt</t>
  </si>
  <si>
    <t>Additional file 8 - Deep amplicon sequencing for barley Cas12a CDS comparison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</si>
</sst>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readingOrder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BDA7E-D724-429F-B484-E65382E68A31}">
  <dimension ref="B2:J145"/>
  <sheetViews>
    <sheetView tabSelected="1" topLeftCell="A103" workbookViewId="0">
      <selection activeCell="K124" sqref="K124"/>
    </sheetView>
  </sheetViews>
  <sheetFormatPr defaultRowHeight="14.4" x14ac:dyDescent="0.3"/>
  <sheetData>
    <row r="2" spans="2:10" x14ac:dyDescent="0.3">
      <c r="B2" s="1" t="s">
        <v>14</v>
      </c>
    </row>
    <row r="4" spans="2:10" x14ac:dyDescent="0.3">
      <c r="D4" s="5" t="s">
        <v>0</v>
      </c>
      <c r="E4" s="5"/>
      <c r="F4" s="5"/>
      <c r="G4" s="5" t="s">
        <v>1</v>
      </c>
      <c r="H4" s="5"/>
      <c r="I4" s="5"/>
    </row>
    <row r="5" spans="2:10" x14ac:dyDescent="0.3">
      <c r="B5" s="2" t="s">
        <v>2</v>
      </c>
      <c r="D5" s="3" t="s">
        <v>3</v>
      </c>
      <c r="E5" s="4" t="s">
        <v>4</v>
      </c>
      <c r="F5" s="4" t="s">
        <v>5</v>
      </c>
      <c r="G5" s="3" t="s">
        <v>3</v>
      </c>
      <c r="H5" s="4" t="s">
        <v>4</v>
      </c>
      <c r="I5" s="4" t="s">
        <v>5</v>
      </c>
      <c r="J5" s="4" t="s">
        <v>6</v>
      </c>
    </row>
    <row r="6" spans="2:10" x14ac:dyDescent="0.3">
      <c r="B6" t="s">
        <v>7</v>
      </c>
      <c r="D6">
        <v>3</v>
      </c>
      <c r="E6">
        <v>4.6899999999999977</v>
      </c>
      <c r="F6">
        <v>2.9099999999999966</v>
      </c>
    </row>
    <row r="7" spans="2:10" x14ac:dyDescent="0.3">
      <c r="B7" t="s">
        <v>7</v>
      </c>
      <c r="D7">
        <v>2.5799999999999983</v>
      </c>
      <c r="E7">
        <v>4.8900000000000006</v>
      </c>
      <c r="F7">
        <v>2.7999999999999972</v>
      </c>
    </row>
    <row r="8" spans="2:10" x14ac:dyDescent="0.3">
      <c r="B8" t="s">
        <v>7</v>
      </c>
      <c r="D8">
        <v>3.2600000000000051</v>
      </c>
      <c r="E8">
        <v>4.5999999999999943</v>
      </c>
      <c r="F8">
        <v>2.8700000000000045</v>
      </c>
    </row>
    <row r="9" spans="2:10" x14ac:dyDescent="0.3">
      <c r="B9" t="s">
        <v>7</v>
      </c>
      <c r="D9">
        <v>2.3400000000000034</v>
      </c>
      <c r="E9">
        <v>4.6599999999999966</v>
      </c>
      <c r="F9">
        <v>3.0499999999999972</v>
      </c>
    </row>
    <row r="10" spans="2:10" x14ac:dyDescent="0.3">
      <c r="B10" t="s">
        <v>7</v>
      </c>
      <c r="D10">
        <v>3.2000000000000028</v>
      </c>
      <c r="E10">
        <v>4.9099999999999966</v>
      </c>
      <c r="F10">
        <v>3.2600000000000051</v>
      </c>
    </row>
    <row r="11" spans="2:10" x14ac:dyDescent="0.3">
      <c r="B11" t="s">
        <v>7</v>
      </c>
      <c r="D11">
        <v>3.4000000000000057</v>
      </c>
      <c r="E11">
        <v>5.3900000000000006</v>
      </c>
      <c r="F11">
        <v>3.269999999999996</v>
      </c>
    </row>
    <row r="12" spans="2:10" x14ac:dyDescent="0.3">
      <c r="B12" t="s">
        <v>7</v>
      </c>
      <c r="D12">
        <v>2.730000000000004</v>
      </c>
      <c r="E12">
        <v>5.6500000000000057</v>
      </c>
      <c r="F12">
        <v>3.230000000000004</v>
      </c>
    </row>
    <row r="13" spans="2:10" x14ac:dyDescent="0.3">
      <c r="B13" t="s">
        <v>7</v>
      </c>
      <c r="D13">
        <v>2.9000000000000057</v>
      </c>
      <c r="E13">
        <v>4.5100000000000051</v>
      </c>
      <c r="F13">
        <v>2.8499999999999943</v>
      </c>
    </row>
    <row r="14" spans="2:10" x14ac:dyDescent="0.3">
      <c r="B14" t="s">
        <v>7</v>
      </c>
      <c r="D14">
        <v>2.6500000000000057</v>
      </c>
      <c r="E14">
        <v>5.0499999999999972</v>
      </c>
      <c r="F14">
        <v>2.9300000000000068</v>
      </c>
    </row>
    <row r="15" spans="2:10" x14ac:dyDescent="0.3">
      <c r="B15" t="s">
        <v>7</v>
      </c>
      <c r="D15">
        <v>2.8799999999999955</v>
      </c>
      <c r="E15">
        <v>4.9200000000000017</v>
      </c>
      <c r="F15">
        <v>2.7000000000000028</v>
      </c>
    </row>
    <row r="16" spans="2:10" x14ac:dyDescent="0.3">
      <c r="B16" t="s">
        <v>7</v>
      </c>
      <c r="D16">
        <v>2.769999999999996</v>
      </c>
      <c r="E16">
        <v>5.1700000000000017</v>
      </c>
      <c r="F16">
        <v>2.7399999999999949</v>
      </c>
    </row>
    <row r="17" spans="2:10" x14ac:dyDescent="0.3">
      <c r="B17" t="s">
        <v>7</v>
      </c>
      <c r="D17">
        <v>2.5799999999999983</v>
      </c>
      <c r="E17">
        <v>5.1599999999999966</v>
      </c>
      <c r="F17">
        <v>3.3100000000000023</v>
      </c>
    </row>
    <row r="18" spans="2:10" x14ac:dyDescent="0.3">
      <c r="B18" t="s">
        <v>7</v>
      </c>
      <c r="D18">
        <v>2.6800000000000068</v>
      </c>
      <c r="E18">
        <v>4.8400000000000034</v>
      </c>
      <c r="F18">
        <v>3.1200000000000045</v>
      </c>
    </row>
    <row r="19" spans="2:10" x14ac:dyDescent="0.3">
      <c r="B19" t="s">
        <v>7</v>
      </c>
      <c r="D19">
        <v>3.0999999999999943</v>
      </c>
      <c r="E19">
        <v>4.9699999999999989</v>
      </c>
      <c r="F19">
        <v>3.2099999999999937</v>
      </c>
    </row>
    <row r="20" spans="2:10" x14ac:dyDescent="0.3">
      <c r="B20" t="s">
        <v>7</v>
      </c>
      <c r="D20">
        <v>2.8299999999999983</v>
      </c>
      <c r="E20">
        <v>5.2999999999999972</v>
      </c>
      <c r="F20">
        <v>2.8799999999999955</v>
      </c>
    </row>
    <row r="21" spans="2:10" x14ac:dyDescent="0.3">
      <c r="B21" t="s">
        <v>7</v>
      </c>
      <c r="D21">
        <v>2.5100000000000051</v>
      </c>
      <c r="E21">
        <v>4.7399999999999949</v>
      </c>
      <c r="F21">
        <v>3.0999999999999943</v>
      </c>
    </row>
    <row r="22" spans="2:10" x14ac:dyDescent="0.3">
      <c r="B22" t="s">
        <v>7</v>
      </c>
      <c r="D22">
        <v>3.1899999999999977</v>
      </c>
      <c r="E22">
        <v>4.6400000000000006</v>
      </c>
      <c r="F22">
        <v>3.2600000000000051</v>
      </c>
    </row>
    <row r="23" spans="2:10" x14ac:dyDescent="0.3">
      <c r="B23" t="s">
        <v>7</v>
      </c>
      <c r="D23">
        <v>2.480000000000004</v>
      </c>
      <c r="E23">
        <v>5.1599999999999966</v>
      </c>
      <c r="F23">
        <v>3.269999999999996</v>
      </c>
    </row>
    <row r="24" spans="2:10" x14ac:dyDescent="0.3">
      <c r="B24" t="s">
        <v>7</v>
      </c>
      <c r="D24">
        <v>2.4899999999999949</v>
      </c>
      <c r="E24">
        <v>4.6599999999999966</v>
      </c>
      <c r="F24">
        <v>3.3799999999999955</v>
      </c>
    </row>
    <row r="25" spans="2:10" x14ac:dyDescent="0.3">
      <c r="B25" t="s">
        <v>7</v>
      </c>
      <c r="D25">
        <v>2.4700000000000002</v>
      </c>
      <c r="E25">
        <v>5.019999999999996</v>
      </c>
      <c r="F25">
        <v>3.6700000000000017</v>
      </c>
      <c r="G25">
        <f>AVERAGE(D6:D25)</f>
        <v>2.8020000000000009</v>
      </c>
      <c r="H25">
        <f>AVERAGE(E6:E26)</f>
        <v>4.9690476190476183</v>
      </c>
      <c r="I25">
        <f>AVERAGE(F6:F25)</f>
        <v>3.0904999999999996</v>
      </c>
      <c r="J25">
        <f>AVERAGE(G25,H25,I25)</f>
        <v>3.6205158730158735</v>
      </c>
    </row>
    <row r="26" spans="2:10" x14ac:dyDescent="0.3">
      <c r="B26" t="s">
        <v>8</v>
      </c>
      <c r="D26">
        <v>100</v>
      </c>
      <c r="E26">
        <v>5.4200000000000017</v>
      </c>
      <c r="F26">
        <v>52.32</v>
      </c>
    </row>
    <row r="27" spans="2:10" x14ac:dyDescent="0.3">
      <c r="B27" t="s">
        <v>8</v>
      </c>
      <c r="D27">
        <v>100</v>
      </c>
      <c r="E27">
        <v>4.9500000000000028</v>
      </c>
      <c r="F27">
        <v>61.89</v>
      </c>
    </row>
    <row r="28" spans="2:10" x14ac:dyDescent="0.3">
      <c r="B28" t="s">
        <v>8</v>
      </c>
      <c r="D28">
        <v>83.98</v>
      </c>
      <c r="E28">
        <v>5.1800000000000068</v>
      </c>
      <c r="F28">
        <v>75.87</v>
      </c>
    </row>
    <row r="29" spans="2:10" x14ac:dyDescent="0.3">
      <c r="B29" t="s">
        <v>8</v>
      </c>
      <c r="D29">
        <v>60.54</v>
      </c>
      <c r="E29">
        <v>4.9000000000000057</v>
      </c>
      <c r="F29">
        <v>3.3499999999999943</v>
      </c>
    </row>
    <row r="30" spans="2:10" x14ac:dyDescent="0.3">
      <c r="B30" t="s">
        <v>8</v>
      </c>
      <c r="D30">
        <v>99.94</v>
      </c>
      <c r="E30">
        <v>4.769999999999996</v>
      </c>
      <c r="F30">
        <v>3.25</v>
      </c>
    </row>
    <row r="31" spans="2:10" x14ac:dyDescent="0.3">
      <c r="B31" t="s">
        <v>8</v>
      </c>
      <c r="D31">
        <v>100</v>
      </c>
      <c r="E31">
        <v>5.3599999999999994</v>
      </c>
      <c r="F31">
        <v>11.310000000000002</v>
      </c>
    </row>
    <row r="32" spans="2:10" x14ac:dyDescent="0.3">
      <c r="B32" t="s">
        <v>8</v>
      </c>
      <c r="D32">
        <v>83.1</v>
      </c>
      <c r="E32">
        <v>4.9699999999999989</v>
      </c>
      <c r="F32">
        <v>33.260000000000005</v>
      </c>
    </row>
    <row r="33" spans="2:10" x14ac:dyDescent="0.3">
      <c r="B33" t="s">
        <v>8</v>
      </c>
      <c r="D33">
        <v>93.08</v>
      </c>
      <c r="E33">
        <v>5.230000000000004</v>
      </c>
      <c r="F33">
        <v>30.760000000000005</v>
      </c>
    </row>
    <row r="34" spans="2:10" x14ac:dyDescent="0.3">
      <c r="B34" t="s">
        <v>8</v>
      </c>
      <c r="D34">
        <v>84.42</v>
      </c>
      <c r="E34">
        <v>4.6200000000000045</v>
      </c>
      <c r="F34">
        <v>27.209999999999994</v>
      </c>
    </row>
    <row r="35" spans="2:10" x14ac:dyDescent="0.3">
      <c r="B35" t="s">
        <v>8</v>
      </c>
      <c r="D35">
        <v>96.89</v>
      </c>
      <c r="E35">
        <v>5.019999999999996</v>
      </c>
      <c r="F35">
        <v>53.09</v>
      </c>
    </row>
    <row r="36" spans="2:10" x14ac:dyDescent="0.3">
      <c r="B36" t="s">
        <v>8</v>
      </c>
      <c r="D36">
        <v>93.05</v>
      </c>
      <c r="E36">
        <v>4.9099999999999966</v>
      </c>
      <c r="F36">
        <v>27.049999999999997</v>
      </c>
    </row>
    <row r="37" spans="2:10" x14ac:dyDescent="0.3">
      <c r="B37" t="s">
        <v>8</v>
      </c>
      <c r="D37">
        <v>96.94</v>
      </c>
      <c r="E37">
        <v>5.1299999999999955</v>
      </c>
      <c r="F37">
        <v>15.650000000000006</v>
      </c>
    </row>
    <row r="38" spans="2:10" x14ac:dyDescent="0.3">
      <c r="B38" t="s">
        <v>8</v>
      </c>
      <c r="D38">
        <v>99.88</v>
      </c>
      <c r="E38">
        <v>4.8100000000000023</v>
      </c>
      <c r="F38">
        <v>99.93</v>
      </c>
    </row>
    <row r="39" spans="2:10" x14ac:dyDescent="0.3">
      <c r="B39" t="s">
        <v>8</v>
      </c>
      <c r="D39">
        <v>97.49</v>
      </c>
      <c r="E39">
        <v>5.4500000000000028</v>
      </c>
      <c r="F39">
        <v>43.28</v>
      </c>
    </row>
    <row r="40" spans="2:10" x14ac:dyDescent="0.3">
      <c r="B40" t="s">
        <v>8</v>
      </c>
      <c r="D40">
        <v>92.83</v>
      </c>
      <c r="E40">
        <v>5.0499999999999972</v>
      </c>
      <c r="F40">
        <v>37.69</v>
      </c>
    </row>
    <row r="41" spans="2:10" x14ac:dyDescent="0.3">
      <c r="B41" t="s">
        <v>8</v>
      </c>
      <c r="D41">
        <v>100</v>
      </c>
      <c r="E41">
        <v>5.1899999999999977</v>
      </c>
      <c r="F41">
        <v>100</v>
      </c>
    </row>
    <row r="42" spans="2:10" x14ac:dyDescent="0.3">
      <c r="B42" t="s">
        <v>8</v>
      </c>
      <c r="D42">
        <v>100</v>
      </c>
      <c r="E42">
        <v>4.5999999999999943</v>
      </c>
      <c r="F42">
        <v>15.560000000000002</v>
      </c>
    </row>
    <row r="43" spans="2:10" x14ac:dyDescent="0.3">
      <c r="B43" t="s">
        <v>8</v>
      </c>
      <c r="D43">
        <v>54.49</v>
      </c>
      <c r="E43">
        <v>4.769999999999996</v>
      </c>
      <c r="F43">
        <v>3.9599999999999937</v>
      </c>
    </row>
    <row r="44" spans="2:10" x14ac:dyDescent="0.3">
      <c r="B44" t="s">
        <v>8</v>
      </c>
      <c r="D44">
        <v>69.789999999999992</v>
      </c>
      <c r="E44">
        <v>5.0799999999999983</v>
      </c>
      <c r="F44">
        <v>19.299999999999997</v>
      </c>
    </row>
    <row r="45" spans="2:10" x14ac:dyDescent="0.3">
      <c r="B45" t="s">
        <v>8</v>
      </c>
      <c r="D45">
        <v>82.53</v>
      </c>
      <c r="E45">
        <v>4.7900000000000063</v>
      </c>
      <c r="F45">
        <v>30.709999999999994</v>
      </c>
      <c r="G45">
        <f>AVERAGE(D26:D45)</f>
        <v>89.447500000000005</v>
      </c>
      <c r="H45">
        <f>AVERAGE(E26:E45)</f>
        <v>5.01</v>
      </c>
      <c r="I45">
        <f>AVERAGE(F26:F45)</f>
        <v>37.272000000000006</v>
      </c>
      <c r="J45">
        <f>AVERAGE(G45,H45,I45)</f>
        <v>43.909833333333346</v>
      </c>
    </row>
    <row r="46" spans="2:10" x14ac:dyDescent="0.3">
      <c r="B46" t="s">
        <v>9</v>
      </c>
      <c r="D46">
        <v>99.25</v>
      </c>
      <c r="E46">
        <v>58.88</v>
      </c>
      <c r="F46">
        <v>99.78</v>
      </c>
    </row>
    <row r="47" spans="2:10" x14ac:dyDescent="0.3">
      <c r="B47" t="s">
        <v>9</v>
      </c>
      <c r="D47">
        <v>99.89</v>
      </c>
      <c r="E47">
        <v>11.230000000000004</v>
      </c>
      <c r="F47">
        <v>99.97</v>
      </c>
    </row>
    <row r="48" spans="2:10" x14ac:dyDescent="0.3">
      <c r="B48" t="s">
        <v>9</v>
      </c>
      <c r="D48">
        <v>2.7000000000000028</v>
      </c>
      <c r="E48">
        <v>4.9300000000000068</v>
      </c>
      <c r="F48">
        <v>3.1899999999999977</v>
      </c>
    </row>
    <row r="49" spans="2:6" x14ac:dyDescent="0.3">
      <c r="B49" t="s">
        <v>9</v>
      </c>
      <c r="D49">
        <v>99.67</v>
      </c>
      <c r="E49">
        <v>59.93</v>
      </c>
      <c r="F49">
        <v>99.91</v>
      </c>
    </row>
    <row r="50" spans="2:6" x14ac:dyDescent="0.3">
      <c r="B50" t="s">
        <v>9</v>
      </c>
      <c r="D50">
        <v>100</v>
      </c>
      <c r="E50">
        <v>8.4300000000000068</v>
      </c>
      <c r="F50">
        <v>90.539999999999992</v>
      </c>
    </row>
    <row r="51" spans="2:6" x14ac:dyDescent="0.3">
      <c r="B51" t="s">
        <v>9</v>
      </c>
      <c r="D51">
        <v>100</v>
      </c>
      <c r="E51">
        <v>68.05</v>
      </c>
      <c r="F51">
        <v>99.99</v>
      </c>
    </row>
    <row r="52" spans="2:6" x14ac:dyDescent="0.3">
      <c r="B52" t="s">
        <v>9</v>
      </c>
      <c r="D52">
        <v>99.97</v>
      </c>
      <c r="E52">
        <v>6.5499999999999972</v>
      </c>
      <c r="F52">
        <v>99.95</v>
      </c>
    </row>
    <row r="53" spans="2:6" x14ac:dyDescent="0.3">
      <c r="B53" t="s">
        <v>9</v>
      </c>
      <c r="D53">
        <v>99.99</v>
      </c>
      <c r="E53">
        <v>36.03</v>
      </c>
      <c r="F53">
        <v>99.98</v>
      </c>
    </row>
    <row r="54" spans="2:6" x14ac:dyDescent="0.3">
      <c r="B54" t="s">
        <v>9</v>
      </c>
      <c r="D54">
        <v>100</v>
      </c>
      <c r="E54">
        <v>99.76</v>
      </c>
      <c r="F54">
        <v>99.99</v>
      </c>
    </row>
    <row r="55" spans="2:6" x14ac:dyDescent="0.3">
      <c r="B55" t="s">
        <v>9</v>
      </c>
      <c r="D55">
        <v>99.93</v>
      </c>
      <c r="E55">
        <v>63.88</v>
      </c>
      <c r="F55">
        <v>99.97</v>
      </c>
    </row>
    <row r="56" spans="2:6" x14ac:dyDescent="0.3">
      <c r="B56" t="s">
        <v>9</v>
      </c>
      <c r="D56">
        <v>100</v>
      </c>
      <c r="E56">
        <v>21.230000000000004</v>
      </c>
      <c r="F56">
        <v>89.98</v>
      </c>
    </row>
    <row r="57" spans="2:6" x14ac:dyDescent="0.3">
      <c r="B57" t="s">
        <v>9</v>
      </c>
      <c r="D57">
        <v>99.97</v>
      </c>
      <c r="E57">
        <v>57.7</v>
      </c>
      <c r="F57">
        <v>75.73</v>
      </c>
    </row>
    <row r="58" spans="2:6" x14ac:dyDescent="0.3">
      <c r="B58" t="s">
        <v>9</v>
      </c>
      <c r="D58">
        <v>99.99</v>
      </c>
      <c r="E58">
        <v>8.3799999999999955</v>
      </c>
      <c r="F58">
        <v>82.95</v>
      </c>
    </row>
    <row r="59" spans="2:6" x14ac:dyDescent="0.3">
      <c r="B59" t="s">
        <v>9</v>
      </c>
      <c r="D59">
        <v>99.94</v>
      </c>
      <c r="E59">
        <v>14.75</v>
      </c>
      <c r="F59">
        <v>98.13</v>
      </c>
    </row>
    <row r="60" spans="2:6" x14ac:dyDescent="0.3">
      <c r="B60" t="s">
        <v>9</v>
      </c>
      <c r="D60">
        <v>94.86</v>
      </c>
      <c r="E60">
        <v>10.319999999999993</v>
      </c>
      <c r="F60">
        <v>68.13</v>
      </c>
    </row>
    <row r="61" spans="2:6" x14ac:dyDescent="0.3">
      <c r="B61" t="s">
        <v>9</v>
      </c>
      <c r="D61">
        <v>99.99</v>
      </c>
      <c r="E61">
        <v>64.03</v>
      </c>
      <c r="F61">
        <v>99.79</v>
      </c>
    </row>
    <row r="62" spans="2:6" x14ac:dyDescent="0.3">
      <c r="B62" t="s">
        <v>9</v>
      </c>
      <c r="D62">
        <v>100</v>
      </c>
      <c r="E62">
        <v>15.010000000000005</v>
      </c>
      <c r="F62">
        <v>86.23</v>
      </c>
    </row>
    <row r="63" spans="2:6" x14ac:dyDescent="0.3">
      <c r="B63" t="s">
        <v>9</v>
      </c>
      <c r="D63">
        <v>99.97</v>
      </c>
      <c r="E63">
        <v>33.400000000000006</v>
      </c>
      <c r="F63">
        <v>79.5</v>
      </c>
    </row>
    <row r="64" spans="2:6" x14ac:dyDescent="0.3">
      <c r="B64" t="s">
        <v>9</v>
      </c>
      <c r="D64">
        <v>99.98</v>
      </c>
      <c r="E64">
        <v>7.4899999999999949</v>
      </c>
      <c r="F64">
        <v>87.12</v>
      </c>
    </row>
    <row r="65" spans="2:10" x14ac:dyDescent="0.3">
      <c r="B65" t="s">
        <v>9</v>
      </c>
      <c r="D65">
        <v>100</v>
      </c>
      <c r="E65">
        <v>17.170000000000002</v>
      </c>
      <c r="F65">
        <v>92.64</v>
      </c>
      <c r="G65">
        <f>AVERAGE(D46:D65)</f>
        <v>94.805000000000007</v>
      </c>
      <c r="H65">
        <f>AVERAGE(E46:E65)</f>
        <v>33.357499999999995</v>
      </c>
      <c r="I65">
        <f>AVERAGE(F46:F65)</f>
        <v>87.673500000000004</v>
      </c>
      <c r="J65">
        <f>AVERAGE(G65,H65,I65)</f>
        <v>71.945333333333338</v>
      </c>
    </row>
    <row r="66" spans="2:10" x14ac:dyDescent="0.3">
      <c r="B66" t="s">
        <v>10</v>
      </c>
      <c r="D66">
        <v>99.98</v>
      </c>
      <c r="E66">
        <v>12.969999999999999</v>
      </c>
      <c r="F66">
        <v>48.37</v>
      </c>
    </row>
    <row r="67" spans="2:10" x14ac:dyDescent="0.3">
      <c r="B67" t="s">
        <v>10</v>
      </c>
      <c r="D67">
        <v>2.4899999999999949</v>
      </c>
      <c r="E67">
        <v>4.9399999999999977</v>
      </c>
      <c r="F67">
        <v>3.230000000000004</v>
      </c>
    </row>
    <row r="68" spans="2:10" x14ac:dyDescent="0.3">
      <c r="B68" t="s">
        <v>10</v>
      </c>
      <c r="D68">
        <v>99.37</v>
      </c>
      <c r="E68">
        <v>10.5</v>
      </c>
      <c r="F68">
        <v>72.53</v>
      </c>
    </row>
    <row r="69" spans="2:10" x14ac:dyDescent="0.3">
      <c r="B69" t="s">
        <v>10</v>
      </c>
      <c r="D69">
        <v>98.57</v>
      </c>
      <c r="E69">
        <v>24.560000000000002</v>
      </c>
      <c r="F69">
        <v>6.2399999999999949</v>
      </c>
    </row>
    <row r="70" spans="2:10" x14ac:dyDescent="0.3">
      <c r="B70" t="s">
        <v>10</v>
      </c>
      <c r="D70">
        <v>41.63</v>
      </c>
      <c r="E70">
        <v>11.709999999999994</v>
      </c>
      <c r="F70">
        <v>77.900000000000006</v>
      </c>
    </row>
    <row r="71" spans="2:10" x14ac:dyDescent="0.3">
      <c r="B71" t="s">
        <v>10</v>
      </c>
      <c r="D71">
        <v>99.41</v>
      </c>
      <c r="E71">
        <v>10.670000000000002</v>
      </c>
      <c r="F71">
        <v>76.98</v>
      </c>
    </row>
    <row r="72" spans="2:10" x14ac:dyDescent="0.3">
      <c r="B72" t="s">
        <v>10</v>
      </c>
      <c r="D72">
        <v>100</v>
      </c>
      <c r="E72">
        <v>26.97</v>
      </c>
      <c r="F72">
        <v>96.98</v>
      </c>
    </row>
    <row r="73" spans="2:10" x14ac:dyDescent="0.3">
      <c r="B73" t="s">
        <v>10</v>
      </c>
      <c r="D73">
        <v>99.88</v>
      </c>
      <c r="E73">
        <v>28.819999999999993</v>
      </c>
      <c r="F73">
        <v>95.91</v>
      </c>
    </row>
    <row r="74" spans="2:10" x14ac:dyDescent="0.3">
      <c r="B74" t="s">
        <v>10</v>
      </c>
      <c r="D74">
        <v>99.99</v>
      </c>
      <c r="E74">
        <v>26.319999999999993</v>
      </c>
      <c r="F74">
        <v>88.38</v>
      </c>
    </row>
    <row r="75" spans="2:10" x14ac:dyDescent="0.3">
      <c r="B75" t="s">
        <v>10</v>
      </c>
      <c r="D75">
        <v>99.9</v>
      </c>
      <c r="E75">
        <v>13.219999999999999</v>
      </c>
      <c r="F75">
        <v>76.91</v>
      </c>
    </row>
    <row r="76" spans="2:10" x14ac:dyDescent="0.3">
      <c r="B76" t="s">
        <v>10</v>
      </c>
      <c r="D76">
        <v>100</v>
      </c>
      <c r="E76">
        <v>7.6400000000000006</v>
      </c>
      <c r="F76">
        <v>47.63</v>
      </c>
    </row>
    <row r="77" spans="2:10" x14ac:dyDescent="0.3">
      <c r="B77" t="s">
        <v>10</v>
      </c>
      <c r="D77">
        <v>99.77</v>
      </c>
      <c r="E77">
        <v>30.519999999999996</v>
      </c>
      <c r="F77">
        <v>76.12</v>
      </c>
    </row>
    <row r="78" spans="2:10" x14ac:dyDescent="0.3">
      <c r="B78" t="s">
        <v>10</v>
      </c>
      <c r="D78">
        <v>99.47</v>
      </c>
      <c r="E78">
        <v>12.280000000000001</v>
      </c>
      <c r="F78">
        <v>54.51</v>
      </c>
    </row>
    <row r="79" spans="2:10" x14ac:dyDescent="0.3">
      <c r="B79" t="s">
        <v>10</v>
      </c>
      <c r="D79">
        <v>99.96</v>
      </c>
      <c r="E79">
        <v>52.53</v>
      </c>
      <c r="F79">
        <v>45.63</v>
      </c>
    </row>
    <row r="80" spans="2:10" x14ac:dyDescent="0.3">
      <c r="B80" t="s">
        <v>10</v>
      </c>
      <c r="D80">
        <v>99.94</v>
      </c>
      <c r="E80">
        <v>15.450000000000003</v>
      </c>
      <c r="F80">
        <v>91.52</v>
      </c>
    </row>
    <row r="81" spans="2:10" x14ac:dyDescent="0.3">
      <c r="B81" t="s">
        <v>10</v>
      </c>
      <c r="D81">
        <v>99.99</v>
      </c>
      <c r="E81">
        <v>10.900000000000006</v>
      </c>
      <c r="F81">
        <v>49.38</v>
      </c>
    </row>
    <row r="82" spans="2:10" x14ac:dyDescent="0.3">
      <c r="B82" t="s">
        <v>10</v>
      </c>
      <c r="D82">
        <v>2.25</v>
      </c>
      <c r="E82">
        <v>4.9099999999999966</v>
      </c>
      <c r="F82">
        <v>2.9599999999999937</v>
      </c>
    </row>
    <row r="83" spans="2:10" x14ac:dyDescent="0.3">
      <c r="B83" t="s">
        <v>10</v>
      </c>
      <c r="D83">
        <v>100</v>
      </c>
      <c r="E83">
        <v>13.599999999999994</v>
      </c>
      <c r="F83">
        <v>99.99</v>
      </c>
    </row>
    <row r="84" spans="2:10" x14ac:dyDescent="0.3">
      <c r="B84" t="s">
        <v>10</v>
      </c>
      <c r="D84">
        <v>2.4599999999999937</v>
      </c>
      <c r="E84">
        <v>4.0600000000000023</v>
      </c>
      <c r="F84">
        <v>49.01</v>
      </c>
    </row>
    <row r="85" spans="2:10" x14ac:dyDescent="0.3">
      <c r="B85" t="s">
        <v>10</v>
      </c>
      <c r="D85">
        <v>99.73</v>
      </c>
      <c r="E85">
        <v>13.099999999999994</v>
      </c>
      <c r="F85">
        <v>62.18</v>
      </c>
      <c r="G85">
        <f>AVERAGE(D66:D85)</f>
        <v>82.239500000000007</v>
      </c>
      <c r="H85">
        <f>AVERAGE(E66:E85)</f>
        <v>16.783499999999997</v>
      </c>
      <c r="I85">
        <f>AVERAGE(F66:F85)</f>
        <v>61.117999999999995</v>
      </c>
      <c r="J85">
        <f>AVERAGE(G85,H85,I85)</f>
        <v>53.380333333333333</v>
      </c>
    </row>
    <row r="86" spans="2:10" x14ac:dyDescent="0.3">
      <c r="B86" t="s">
        <v>11</v>
      </c>
      <c r="D86">
        <v>92.38</v>
      </c>
      <c r="E86">
        <v>92.79</v>
      </c>
      <c r="F86">
        <v>92.35</v>
      </c>
    </row>
    <row r="87" spans="2:10" x14ac:dyDescent="0.3">
      <c r="B87" t="s">
        <v>11</v>
      </c>
      <c r="D87">
        <v>99.94</v>
      </c>
      <c r="E87">
        <v>96.69</v>
      </c>
      <c r="F87">
        <v>99.99</v>
      </c>
    </row>
    <row r="88" spans="2:10" x14ac:dyDescent="0.3">
      <c r="B88" t="s">
        <v>11</v>
      </c>
      <c r="D88">
        <v>99.92</v>
      </c>
      <c r="E88">
        <v>11.409999999999997</v>
      </c>
      <c r="F88">
        <v>99.95</v>
      </c>
    </row>
    <row r="89" spans="2:10" x14ac:dyDescent="0.3">
      <c r="B89" t="s">
        <v>11</v>
      </c>
      <c r="D89">
        <v>99.98</v>
      </c>
      <c r="E89">
        <v>4.5300000000000011</v>
      </c>
      <c r="F89">
        <v>99.99</v>
      </c>
    </row>
    <row r="90" spans="2:10" x14ac:dyDescent="0.3">
      <c r="B90" t="s">
        <v>11</v>
      </c>
      <c r="D90">
        <v>100</v>
      </c>
      <c r="E90">
        <v>99.39</v>
      </c>
      <c r="F90">
        <v>99.97</v>
      </c>
    </row>
    <row r="91" spans="2:10" x14ac:dyDescent="0.3">
      <c r="B91" t="s">
        <v>11</v>
      </c>
      <c r="D91">
        <v>100</v>
      </c>
      <c r="E91">
        <v>95.06</v>
      </c>
      <c r="F91">
        <v>100</v>
      </c>
    </row>
    <row r="92" spans="2:10" x14ac:dyDescent="0.3">
      <c r="B92" t="s">
        <v>11</v>
      </c>
      <c r="D92">
        <v>100</v>
      </c>
      <c r="E92">
        <v>0</v>
      </c>
      <c r="F92">
        <v>100</v>
      </c>
    </row>
    <row r="93" spans="2:10" x14ac:dyDescent="0.3">
      <c r="B93" t="s">
        <v>11</v>
      </c>
      <c r="D93">
        <v>100</v>
      </c>
      <c r="E93">
        <v>92.5</v>
      </c>
      <c r="F93">
        <v>99.99</v>
      </c>
    </row>
    <row r="94" spans="2:10" x14ac:dyDescent="0.3">
      <c r="B94" t="s">
        <v>11</v>
      </c>
      <c r="D94">
        <v>99.99</v>
      </c>
      <c r="E94">
        <v>100</v>
      </c>
      <c r="F94">
        <v>100</v>
      </c>
    </row>
    <row r="95" spans="2:10" x14ac:dyDescent="0.3">
      <c r="B95" t="s">
        <v>11</v>
      </c>
      <c r="D95">
        <v>99.99</v>
      </c>
      <c r="E95">
        <v>60.67</v>
      </c>
      <c r="F95">
        <v>84.13</v>
      </c>
    </row>
    <row r="96" spans="2:10" x14ac:dyDescent="0.3">
      <c r="B96" t="s">
        <v>11</v>
      </c>
      <c r="D96">
        <v>99.89</v>
      </c>
      <c r="E96">
        <v>78.63</v>
      </c>
      <c r="F96">
        <v>99.87</v>
      </c>
    </row>
    <row r="97" spans="2:10" x14ac:dyDescent="0.3">
      <c r="B97" t="s">
        <v>11</v>
      </c>
      <c r="D97">
        <v>100</v>
      </c>
      <c r="E97">
        <v>73.31</v>
      </c>
      <c r="F97">
        <v>100</v>
      </c>
    </row>
    <row r="98" spans="2:10" x14ac:dyDescent="0.3">
      <c r="B98" t="s">
        <v>11</v>
      </c>
      <c r="D98">
        <v>99.98</v>
      </c>
      <c r="E98">
        <v>93.96</v>
      </c>
      <c r="F98">
        <v>99.98</v>
      </c>
    </row>
    <row r="99" spans="2:10" x14ac:dyDescent="0.3">
      <c r="B99" t="s">
        <v>11</v>
      </c>
      <c r="D99">
        <v>100</v>
      </c>
      <c r="E99">
        <v>80.25</v>
      </c>
      <c r="F99">
        <v>99.98</v>
      </c>
    </row>
    <row r="100" spans="2:10" x14ac:dyDescent="0.3">
      <c r="B100" t="s">
        <v>11</v>
      </c>
      <c r="D100">
        <v>53.7</v>
      </c>
      <c r="E100">
        <v>38.590000000000003</v>
      </c>
      <c r="F100">
        <v>55.41</v>
      </c>
    </row>
    <row r="101" spans="2:10" x14ac:dyDescent="0.3">
      <c r="B101" t="s">
        <v>11</v>
      </c>
      <c r="D101">
        <v>100</v>
      </c>
      <c r="E101">
        <v>10.329999999999998</v>
      </c>
      <c r="F101">
        <v>99.97</v>
      </c>
    </row>
    <row r="102" spans="2:10" x14ac:dyDescent="0.3">
      <c r="B102" t="s">
        <v>11</v>
      </c>
      <c r="D102">
        <v>99.91</v>
      </c>
      <c r="E102">
        <v>99.86</v>
      </c>
      <c r="F102">
        <v>100</v>
      </c>
    </row>
    <row r="103" spans="2:10" x14ac:dyDescent="0.3">
      <c r="B103" t="s">
        <v>11</v>
      </c>
      <c r="D103">
        <v>90.14</v>
      </c>
      <c r="E103">
        <v>55.33</v>
      </c>
      <c r="F103">
        <v>99.96</v>
      </c>
    </row>
    <row r="104" spans="2:10" x14ac:dyDescent="0.3">
      <c r="B104" t="s">
        <v>11</v>
      </c>
      <c r="D104">
        <v>100</v>
      </c>
      <c r="E104">
        <v>99.92</v>
      </c>
      <c r="F104">
        <v>99.85</v>
      </c>
    </row>
    <row r="105" spans="2:10" x14ac:dyDescent="0.3">
      <c r="B105" t="s">
        <v>11</v>
      </c>
      <c r="D105">
        <v>100</v>
      </c>
      <c r="E105">
        <v>75.19</v>
      </c>
      <c r="F105">
        <v>99.97</v>
      </c>
      <c r="G105">
        <f>AVERAGE(D86:D105)</f>
        <v>96.791000000000025</v>
      </c>
      <c r="H105">
        <f>AVERAGE(E86:E105)</f>
        <v>67.920500000000004</v>
      </c>
      <c r="I105">
        <f>AVERAGE(F86:F105)</f>
        <v>96.568000000000012</v>
      </c>
      <c r="J105">
        <f>AVERAGE(G105,H105,I105)</f>
        <v>87.093166666666676</v>
      </c>
    </row>
    <row r="106" spans="2:10" x14ac:dyDescent="0.3">
      <c r="B106" t="s">
        <v>12</v>
      </c>
      <c r="D106">
        <v>1.6099999999999994</v>
      </c>
      <c r="E106">
        <v>4.9599999999999937</v>
      </c>
      <c r="F106">
        <v>45.36</v>
      </c>
    </row>
    <row r="107" spans="2:10" x14ac:dyDescent="0.3">
      <c r="B107" t="s">
        <v>12</v>
      </c>
      <c r="D107">
        <v>77.930000000000007</v>
      </c>
      <c r="E107">
        <v>4.8100000000000023</v>
      </c>
      <c r="F107">
        <v>14.590000000000003</v>
      </c>
    </row>
    <row r="108" spans="2:10" x14ac:dyDescent="0.3">
      <c r="B108" t="s">
        <v>12</v>
      </c>
      <c r="D108">
        <v>2.8499999999999943</v>
      </c>
      <c r="E108">
        <v>4.8400000000000034</v>
      </c>
      <c r="F108">
        <v>2.9899999999999949</v>
      </c>
    </row>
    <row r="109" spans="2:10" x14ac:dyDescent="0.3">
      <c r="B109" t="s">
        <v>12</v>
      </c>
      <c r="D109">
        <v>74.02</v>
      </c>
      <c r="E109">
        <v>5.1200000000000045</v>
      </c>
      <c r="F109">
        <v>8.519999999999996</v>
      </c>
    </row>
    <row r="110" spans="2:10" x14ac:dyDescent="0.3">
      <c r="B110" t="s">
        <v>12</v>
      </c>
      <c r="D110">
        <v>70.88</v>
      </c>
      <c r="E110">
        <v>4.4899999999999949</v>
      </c>
      <c r="F110">
        <v>23.819999999999993</v>
      </c>
    </row>
    <row r="111" spans="2:10" x14ac:dyDescent="0.3">
      <c r="B111" t="s">
        <v>12</v>
      </c>
      <c r="D111">
        <v>20.97</v>
      </c>
      <c r="E111">
        <v>5.1700000000000017</v>
      </c>
      <c r="F111">
        <v>14.430000000000007</v>
      </c>
    </row>
    <row r="112" spans="2:10" x14ac:dyDescent="0.3">
      <c r="B112" t="s">
        <v>12</v>
      </c>
      <c r="D112">
        <v>16.329999999999998</v>
      </c>
      <c r="E112">
        <v>4.7199999999999989</v>
      </c>
      <c r="F112">
        <v>5.0699999999999932</v>
      </c>
    </row>
    <row r="113" spans="2:10" x14ac:dyDescent="0.3">
      <c r="B113" t="s">
        <v>12</v>
      </c>
      <c r="D113">
        <v>2.8599999999999994</v>
      </c>
      <c r="E113">
        <v>4.6800000000000068</v>
      </c>
      <c r="F113">
        <v>2.769999999999996</v>
      </c>
    </row>
    <row r="114" spans="2:10" x14ac:dyDescent="0.3">
      <c r="B114" t="s">
        <v>12</v>
      </c>
      <c r="D114">
        <v>75.010000000000005</v>
      </c>
      <c r="E114">
        <v>4.8499999999999943</v>
      </c>
      <c r="F114">
        <v>40.75</v>
      </c>
    </row>
    <row r="115" spans="2:10" x14ac:dyDescent="0.3">
      <c r="B115" t="s">
        <v>12</v>
      </c>
      <c r="D115">
        <v>59.4</v>
      </c>
      <c r="E115">
        <v>5</v>
      </c>
      <c r="F115">
        <v>18.709999999999994</v>
      </c>
    </row>
    <row r="116" spans="2:10" x14ac:dyDescent="0.3">
      <c r="B116" t="s">
        <v>12</v>
      </c>
      <c r="D116">
        <v>79.61</v>
      </c>
      <c r="E116">
        <v>4.730000000000004</v>
      </c>
      <c r="F116">
        <v>41.76</v>
      </c>
    </row>
    <row r="117" spans="2:10" x14ac:dyDescent="0.3">
      <c r="B117" t="s">
        <v>12</v>
      </c>
      <c r="D117">
        <v>2.980000000000004</v>
      </c>
      <c r="E117">
        <v>4.519999999999996</v>
      </c>
      <c r="F117">
        <v>3.3599999999999994</v>
      </c>
    </row>
    <row r="118" spans="2:10" x14ac:dyDescent="0.3">
      <c r="B118" t="s">
        <v>12</v>
      </c>
      <c r="D118">
        <v>12.349999999999994</v>
      </c>
      <c r="E118">
        <v>4.6500000000000057</v>
      </c>
      <c r="F118">
        <v>8.3400000000000034</v>
      </c>
    </row>
    <row r="119" spans="2:10" x14ac:dyDescent="0.3">
      <c r="B119" t="s">
        <v>12</v>
      </c>
      <c r="D119">
        <v>99.88</v>
      </c>
      <c r="E119">
        <v>4.7800000000000011</v>
      </c>
      <c r="F119">
        <v>19.049999999999997</v>
      </c>
    </row>
    <row r="120" spans="2:10" x14ac:dyDescent="0.3">
      <c r="B120" t="s">
        <v>12</v>
      </c>
      <c r="D120">
        <v>74.680000000000007</v>
      </c>
      <c r="E120">
        <v>4.8700000000000045</v>
      </c>
      <c r="F120">
        <v>52.73</v>
      </c>
    </row>
    <row r="121" spans="2:10" x14ac:dyDescent="0.3">
      <c r="B121" t="s">
        <v>12</v>
      </c>
      <c r="D121">
        <v>99.97</v>
      </c>
      <c r="E121">
        <v>5</v>
      </c>
      <c r="F121">
        <v>99.96</v>
      </c>
    </row>
    <row r="122" spans="2:10" x14ac:dyDescent="0.3">
      <c r="B122" t="s">
        <v>12</v>
      </c>
      <c r="D122">
        <v>79.13</v>
      </c>
      <c r="E122">
        <v>4.9300000000000068</v>
      </c>
      <c r="F122">
        <v>38.61</v>
      </c>
    </row>
    <row r="123" spans="2:10" x14ac:dyDescent="0.3">
      <c r="B123" t="s">
        <v>12</v>
      </c>
      <c r="D123">
        <v>51.98</v>
      </c>
      <c r="E123">
        <v>4.6299999999999955</v>
      </c>
      <c r="F123">
        <v>53.58</v>
      </c>
    </row>
    <row r="124" spans="2:10" x14ac:dyDescent="0.3">
      <c r="B124" t="s">
        <v>12</v>
      </c>
      <c r="D124">
        <v>100</v>
      </c>
      <c r="E124">
        <v>4.9200000000000017</v>
      </c>
      <c r="F124">
        <v>13.129999999999995</v>
      </c>
    </row>
    <row r="125" spans="2:10" x14ac:dyDescent="0.3">
      <c r="B125" t="s">
        <v>12</v>
      </c>
      <c r="D125">
        <v>2.75</v>
      </c>
      <c r="E125">
        <v>4.8499999999999943</v>
      </c>
      <c r="F125">
        <v>2.7000000000000028</v>
      </c>
      <c r="G125">
        <f>AVERAGE(D106:D125)</f>
        <v>50.259499999999996</v>
      </c>
      <c r="H125">
        <f>AVERAGE(E106:E125)</f>
        <v>4.8260000000000005</v>
      </c>
      <c r="I125">
        <f>AVERAGE(F106:F125)</f>
        <v>25.511499999999998</v>
      </c>
      <c r="J125">
        <f>AVERAGE(G125,H125,I125)</f>
        <v>26.865666666666666</v>
      </c>
    </row>
    <row r="126" spans="2:10" x14ac:dyDescent="0.3">
      <c r="B126" t="s">
        <v>13</v>
      </c>
      <c r="D126">
        <v>2.8799999999999955</v>
      </c>
      <c r="E126">
        <v>4.7800000000000011</v>
      </c>
      <c r="F126">
        <v>3.2800000000000011</v>
      </c>
    </row>
    <row r="127" spans="2:10" x14ac:dyDescent="0.3">
      <c r="B127" t="s">
        <v>13</v>
      </c>
      <c r="D127">
        <v>2.8199999999999932</v>
      </c>
      <c r="E127">
        <v>4.4599999999999937</v>
      </c>
      <c r="F127">
        <v>3.2900000000000063</v>
      </c>
    </row>
    <row r="128" spans="2:10" x14ac:dyDescent="0.3">
      <c r="B128" t="s">
        <v>13</v>
      </c>
      <c r="D128">
        <v>2.8900000000000006</v>
      </c>
      <c r="E128">
        <v>4.4200000000000017</v>
      </c>
      <c r="F128">
        <v>2.980000000000004</v>
      </c>
    </row>
    <row r="129" spans="2:6" x14ac:dyDescent="0.3">
      <c r="B129" t="s">
        <v>13</v>
      </c>
      <c r="D129">
        <v>2.8900000000000006</v>
      </c>
      <c r="E129">
        <v>4.5999999999999943</v>
      </c>
      <c r="F129">
        <v>3.0600000000000023</v>
      </c>
    </row>
    <row r="130" spans="2:6" x14ac:dyDescent="0.3">
      <c r="B130" t="s">
        <v>13</v>
      </c>
      <c r="D130">
        <v>2.5900000000000034</v>
      </c>
      <c r="E130">
        <v>4.3799999999999955</v>
      </c>
      <c r="F130">
        <v>3.230000000000004</v>
      </c>
    </row>
    <row r="131" spans="2:6" x14ac:dyDescent="0.3">
      <c r="B131" t="s">
        <v>13</v>
      </c>
      <c r="D131">
        <v>2.9200000000000017</v>
      </c>
      <c r="E131">
        <v>4.5100000000000051</v>
      </c>
      <c r="F131">
        <v>2.980000000000004</v>
      </c>
    </row>
    <row r="132" spans="2:6" x14ac:dyDescent="0.3">
      <c r="B132" t="s">
        <v>13</v>
      </c>
      <c r="D132">
        <v>3.2900000000000063</v>
      </c>
      <c r="E132">
        <v>4.5</v>
      </c>
      <c r="F132">
        <v>2.980000000000004</v>
      </c>
    </row>
    <row r="133" spans="2:6" x14ac:dyDescent="0.3">
      <c r="B133" t="s">
        <v>13</v>
      </c>
      <c r="D133">
        <v>2.8199999999999932</v>
      </c>
      <c r="E133">
        <v>4.0100000000000051</v>
      </c>
      <c r="F133">
        <v>2.9099999999999966</v>
      </c>
    </row>
    <row r="134" spans="2:6" x14ac:dyDescent="0.3">
      <c r="B134" t="s">
        <v>13</v>
      </c>
      <c r="D134">
        <v>2.5799999999999983</v>
      </c>
      <c r="E134">
        <v>4.5900000000000034</v>
      </c>
      <c r="F134">
        <v>3.0699999999999932</v>
      </c>
    </row>
    <row r="135" spans="2:6" x14ac:dyDescent="0.3">
      <c r="B135" t="s">
        <v>13</v>
      </c>
      <c r="D135">
        <v>2.8599999999999994</v>
      </c>
      <c r="E135">
        <v>4.4899999999999949</v>
      </c>
      <c r="F135">
        <v>3.0900000000000034</v>
      </c>
    </row>
    <row r="136" spans="2:6" x14ac:dyDescent="0.3">
      <c r="B136" t="s">
        <v>13</v>
      </c>
      <c r="D136">
        <v>2.4699999999999989</v>
      </c>
      <c r="E136">
        <v>4.4300000000000068</v>
      </c>
      <c r="F136">
        <v>3.4599999999999937</v>
      </c>
    </row>
    <row r="137" spans="2:6" x14ac:dyDescent="0.3">
      <c r="B137" t="s">
        <v>13</v>
      </c>
      <c r="D137">
        <v>2.9000000000000057</v>
      </c>
      <c r="E137">
        <v>4.5</v>
      </c>
      <c r="F137">
        <v>3.1400000000000006</v>
      </c>
    </row>
    <row r="138" spans="2:6" x14ac:dyDescent="0.3">
      <c r="B138" t="s">
        <v>13</v>
      </c>
      <c r="D138">
        <v>2.8299999999999983</v>
      </c>
      <c r="E138">
        <v>4.2800000000000011</v>
      </c>
      <c r="F138">
        <v>2.8700000000000045</v>
      </c>
    </row>
    <row r="139" spans="2:6" x14ac:dyDescent="0.3">
      <c r="B139" t="s">
        <v>13</v>
      </c>
      <c r="D139">
        <v>2.8400000000000034</v>
      </c>
      <c r="E139">
        <v>4.4500000000000028</v>
      </c>
      <c r="F139">
        <v>3.269999999999996</v>
      </c>
    </row>
    <row r="140" spans="2:6" x14ac:dyDescent="0.3">
      <c r="B140" t="s">
        <v>13</v>
      </c>
      <c r="D140">
        <v>3.1400000000000006</v>
      </c>
      <c r="E140">
        <v>4.5600000000000023</v>
      </c>
      <c r="F140">
        <v>3.1700000000000017</v>
      </c>
    </row>
    <row r="141" spans="2:6" x14ac:dyDescent="0.3">
      <c r="B141" t="s">
        <v>13</v>
      </c>
      <c r="D141">
        <v>2.9599999999999937</v>
      </c>
      <c r="E141">
        <v>4.6400000000000006</v>
      </c>
      <c r="F141">
        <v>3.0499999999999972</v>
      </c>
    </row>
    <row r="142" spans="2:6" x14ac:dyDescent="0.3">
      <c r="B142" t="s">
        <v>13</v>
      </c>
      <c r="D142">
        <v>3.0400000000000063</v>
      </c>
      <c r="E142">
        <v>4.4899999999999949</v>
      </c>
      <c r="F142">
        <v>3.2099999999999937</v>
      </c>
    </row>
    <row r="143" spans="2:6" x14ac:dyDescent="0.3">
      <c r="B143" t="s">
        <v>13</v>
      </c>
      <c r="D143">
        <v>2.9000000000000057</v>
      </c>
      <c r="E143">
        <v>4.4200000000000017</v>
      </c>
      <c r="F143">
        <v>3.1099999999999994</v>
      </c>
    </row>
    <row r="144" spans="2:6" x14ac:dyDescent="0.3">
      <c r="B144" t="s">
        <v>13</v>
      </c>
      <c r="D144">
        <v>2.6599999999999966</v>
      </c>
      <c r="E144">
        <v>4.7199999999999989</v>
      </c>
      <c r="F144">
        <v>3.0900000000000034</v>
      </c>
    </row>
    <row r="145" spans="2:10" x14ac:dyDescent="0.3">
      <c r="B145" t="s">
        <v>13</v>
      </c>
      <c r="D145">
        <v>3.1800000000000068</v>
      </c>
      <c r="E145">
        <v>4.6500000000000057</v>
      </c>
      <c r="F145">
        <v>3.2999999999999972</v>
      </c>
      <c r="G145">
        <f>AVERAGE(D126:D145)</f>
        <v>2.8730000000000002</v>
      </c>
      <c r="H145">
        <f>AVERAGE(E126:E145)</f>
        <v>4.4940000000000007</v>
      </c>
      <c r="I145">
        <f>AVERAGE(F126:F145)</f>
        <v>3.1270000000000002</v>
      </c>
      <c r="J145">
        <f>AVERAGE(G145,H145,I145)</f>
        <v>3.4980000000000007</v>
      </c>
    </row>
  </sheetData>
  <mergeCells count="2">
    <mergeCell ref="D4:F4"/>
    <mergeCell ref="G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2024-02-21T14:51:07Z</dcterms:created>
  <dcterms:modified xsi:type="dcterms:W3CDTF">2024-02-27T16:49:12Z</dcterms:modified>
</cp:coreProperties>
</file>