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bi-ufiles\lawrenso\CRISPR\Cpf1\Lb CPF1\U6 driven LbCPF1\Cas12a barley publish\Extended experiments 31.10.22\Final publication\Plant methods format\Supplementary\"/>
    </mc:Choice>
  </mc:AlternateContent>
  <xr:revisionPtr revIDLastSave="0" documentId="13_ncr:1_{B3E7D682-F363-4F11-8B17-52D105EA1670}" xr6:coauthVersionLast="47" xr6:coauthVersionMax="47" xr10:uidLastSave="{00000000-0000-0000-0000-000000000000}"/>
  <bookViews>
    <workbookView xWindow="29250" yWindow="1005" windowWidth="27045" windowHeight="14175" xr2:uid="{A0D97997-7CD0-429C-9067-BA4158B4F2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6" i="1" l="1"/>
  <c r="I46" i="1"/>
  <c r="H46" i="1"/>
  <c r="K46" i="1" s="1"/>
  <c r="J26" i="1"/>
  <c r="I26" i="1"/>
  <c r="H26" i="1"/>
  <c r="K26" i="1" s="1"/>
</calcChain>
</file>

<file path=xl/sharedStrings.xml><?xml version="1.0" encoding="utf-8"?>
<sst xmlns="http://schemas.openxmlformats.org/spreadsheetml/2006/main" count="51" uniqueCount="10">
  <si>
    <t>% mutations</t>
  </si>
  <si>
    <t>Mean efficiency</t>
  </si>
  <si>
    <t>Architecture</t>
  </si>
  <si>
    <t>chr6Hg0653951</t>
  </si>
  <si>
    <t>chr7Hg0684671</t>
  </si>
  <si>
    <t>chr2Hg0138701</t>
  </si>
  <si>
    <t>Overall</t>
  </si>
  <si>
    <t>V2</t>
  </si>
  <si>
    <t>V3</t>
  </si>
  <si>
    <t>Additional file 15 -Cas12a V2 and V3 guide architecture 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</si>
</sst>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04B71-7745-4AFF-8FFE-1A6514D49A29}">
  <dimension ref="C3:K46"/>
  <sheetViews>
    <sheetView tabSelected="1" workbookViewId="0">
      <selection activeCell="B12" sqref="B12"/>
    </sheetView>
  </sheetViews>
  <sheetFormatPr defaultRowHeight="14.4" x14ac:dyDescent="0.3"/>
  <sheetData>
    <row r="3" spans="3:11" x14ac:dyDescent="0.3">
      <c r="C3" s="1" t="s">
        <v>9</v>
      </c>
    </row>
    <row r="5" spans="3:11" x14ac:dyDescent="0.3">
      <c r="E5" s="4" t="s">
        <v>0</v>
      </c>
      <c r="F5" s="4"/>
      <c r="G5" s="4"/>
      <c r="H5" s="4" t="s">
        <v>1</v>
      </c>
      <c r="I5" s="4"/>
      <c r="J5" s="4"/>
      <c r="K5" s="4"/>
    </row>
    <row r="6" spans="3:11" x14ac:dyDescent="0.3">
      <c r="C6" s="2" t="s">
        <v>2</v>
      </c>
      <c r="D6" s="2"/>
      <c r="E6" s="3" t="s">
        <v>3</v>
      </c>
      <c r="F6" s="3" t="s">
        <v>4</v>
      </c>
      <c r="G6" s="3" t="s">
        <v>5</v>
      </c>
      <c r="H6" s="3" t="s">
        <v>3</v>
      </c>
      <c r="I6" s="3" t="s">
        <v>4</v>
      </c>
      <c r="J6" s="3" t="s">
        <v>5</v>
      </c>
      <c r="K6" s="3" t="s">
        <v>6</v>
      </c>
    </row>
    <row r="7" spans="3:11" x14ac:dyDescent="0.3">
      <c r="C7" s="2" t="s">
        <v>7</v>
      </c>
      <c r="D7" s="2"/>
      <c r="E7">
        <v>92.38</v>
      </c>
      <c r="F7">
        <v>92.79</v>
      </c>
      <c r="G7">
        <v>92.35</v>
      </c>
    </row>
    <row r="8" spans="3:11" x14ac:dyDescent="0.3">
      <c r="C8" s="2" t="s">
        <v>7</v>
      </c>
      <c r="D8" s="2"/>
      <c r="E8">
        <v>99.94</v>
      </c>
      <c r="F8">
        <v>96.69</v>
      </c>
      <c r="G8">
        <v>99.99</v>
      </c>
    </row>
    <row r="9" spans="3:11" x14ac:dyDescent="0.3">
      <c r="C9" s="2" t="s">
        <v>7</v>
      </c>
      <c r="D9" s="2"/>
      <c r="E9">
        <v>99.92</v>
      </c>
      <c r="F9">
        <v>11.409999999999997</v>
      </c>
      <c r="G9">
        <v>99.95</v>
      </c>
    </row>
    <row r="10" spans="3:11" x14ac:dyDescent="0.3">
      <c r="C10" s="2" t="s">
        <v>7</v>
      </c>
      <c r="D10" s="2"/>
      <c r="E10">
        <v>99.98</v>
      </c>
      <c r="F10">
        <v>4.5300000000000011</v>
      </c>
      <c r="G10">
        <v>99.99</v>
      </c>
    </row>
    <row r="11" spans="3:11" x14ac:dyDescent="0.3">
      <c r="C11" s="2" t="s">
        <v>7</v>
      </c>
      <c r="D11" s="2"/>
      <c r="E11">
        <v>100</v>
      </c>
      <c r="F11">
        <v>99.39</v>
      </c>
      <c r="G11">
        <v>99.97</v>
      </c>
    </row>
    <row r="12" spans="3:11" x14ac:dyDescent="0.3">
      <c r="C12" s="2" t="s">
        <v>7</v>
      </c>
      <c r="D12" s="2"/>
      <c r="E12">
        <v>100</v>
      </c>
      <c r="F12">
        <v>95.06</v>
      </c>
      <c r="G12">
        <v>100</v>
      </c>
    </row>
    <row r="13" spans="3:11" x14ac:dyDescent="0.3">
      <c r="C13" s="2" t="s">
        <v>7</v>
      </c>
      <c r="D13" s="2"/>
      <c r="E13">
        <v>100</v>
      </c>
      <c r="F13">
        <v>0</v>
      </c>
      <c r="G13">
        <v>100</v>
      </c>
    </row>
    <row r="14" spans="3:11" x14ac:dyDescent="0.3">
      <c r="C14" s="2" t="s">
        <v>7</v>
      </c>
      <c r="D14" s="2"/>
      <c r="E14">
        <v>100</v>
      </c>
      <c r="F14">
        <v>92.5</v>
      </c>
      <c r="G14">
        <v>99.99</v>
      </c>
    </row>
    <row r="15" spans="3:11" x14ac:dyDescent="0.3">
      <c r="C15" s="2" t="s">
        <v>7</v>
      </c>
      <c r="D15" s="2"/>
      <c r="E15">
        <v>99.99</v>
      </c>
      <c r="F15">
        <v>100</v>
      </c>
      <c r="G15">
        <v>100</v>
      </c>
    </row>
    <row r="16" spans="3:11" x14ac:dyDescent="0.3">
      <c r="C16" s="2" t="s">
        <v>7</v>
      </c>
      <c r="D16" s="2"/>
      <c r="E16">
        <v>99.99</v>
      </c>
      <c r="F16">
        <v>60.67</v>
      </c>
      <c r="G16">
        <v>84.13</v>
      </c>
    </row>
    <row r="17" spans="3:11" x14ac:dyDescent="0.3">
      <c r="C17" s="2" t="s">
        <v>7</v>
      </c>
      <c r="D17" s="2"/>
      <c r="E17">
        <v>99.89</v>
      </c>
      <c r="F17">
        <v>78.63</v>
      </c>
      <c r="G17">
        <v>99.87</v>
      </c>
    </row>
    <row r="18" spans="3:11" x14ac:dyDescent="0.3">
      <c r="C18" s="2" t="s">
        <v>7</v>
      </c>
      <c r="D18" s="2"/>
      <c r="E18">
        <v>100</v>
      </c>
      <c r="F18">
        <v>73.31</v>
      </c>
      <c r="G18">
        <v>100</v>
      </c>
    </row>
    <row r="19" spans="3:11" x14ac:dyDescent="0.3">
      <c r="C19" s="2" t="s">
        <v>7</v>
      </c>
      <c r="D19" s="2"/>
      <c r="E19">
        <v>99.98</v>
      </c>
      <c r="F19">
        <v>93.96</v>
      </c>
      <c r="G19">
        <v>99.98</v>
      </c>
    </row>
    <row r="20" spans="3:11" x14ac:dyDescent="0.3">
      <c r="C20" s="2" t="s">
        <v>7</v>
      </c>
      <c r="D20" s="2"/>
      <c r="E20">
        <v>100</v>
      </c>
      <c r="F20">
        <v>80.25</v>
      </c>
      <c r="G20">
        <v>99.98</v>
      </c>
    </row>
    <row r="21" spans="3:11" x14ac:dyDescent="0.3">
      <c r="C21" s="2" t="s">
        <v>7</v>
      </c>
      <c r="D21" s="2"/>
      <c r="E21">
        <v>53.7</v>
      </c>
      <c r="F21">
        <v>38.590000000000003</v>
      </c>
      <c r="G21">
        <v>55.41</v>
      </c>
    </row>
    <row r="22" spans="3:11" x14ac:dyDescent="0.3">
      <c r="C22" s="2" t="s">
        <v>7</v>
      </c>
      <c r="D22" s="2"/>
      <c r="E22">
        <v>100</v>
      </c>
      <c r="F22">
        <v>10.329999999999998</v>
      </c>
      <c r="G22">
        <v>99.97</v>
      </c>
    </row>
    <row r="23" spans="3:11" x14ac:dyDescent="0.3">
      <c r="C23" s="2" t="s">
        <v>7</v>
      </c>
      <c r="D23" s="2"/>
      <c r="E23">
        <v>99.91</v>
      </c>
      <c r="F23">
        <v>99.86</v>
      </c>
      <c r="G23">
        <v>100</v>
      </c>
    </row>
    <row r="24" spans="3:11" x14ac:dyDescent="0.3">
      <c r="C24" s="2" t="s">
        <v>7</v>
      </c>
      <c r="D24" s="2"/>
      <c r="E24">
        <v>90.14</v>
      </c>
      <c r="F24">
        <v>55.33</v>
      </c>
      <c r="G24">
        <v>99.96</v>
      </c>
    </row>
    <row r="25" spans="3:11" x14ac:dyDescent="0.3">
      <c r="C25" s="2" t="s">
        <v>7</v>
      </c>
      <c r="D25" s="2"/>
      <c r="E25">
        <v>100</v>
      </c>
      <c r="F25">
        <v>99.92</v>
      </c>
      <c r="G25">
        <v>99.85</v>
      </c>
    </row>
    <row r="26" spans="3:11" x14ac:dyDescent="0.3">
      <c r="C26" s="2" t="s">
        <v>7</v>
      </c>
      <c r="D26" s="2"/>
      <c r="E26">
        <v>100</v>
      </c>
      <c r="F26">
        <v>75.19</v>
      </c>
      <c r="G26">
        <v>99.97</v>
      </c>
      <c r="H26">
        <f>AVERAGE(E7:E26)</f>
        <v>96.791000000000025</v>
      </c>
      <c r="I26">
        <f>AVERAGE(F7:F26)</f>
        <v>67.920500000000004</v>
      </c>
      <c r="J26">
        <f t="shared" ref="J26" si="0">AVERAGE(G7:G26)</f>
        <v>96.568000000000012</v>
      </c>
      <c r="K26">
        <f>AVERAGE(H26,I26,J26)</f>
        <v>87.093166666666676</v>
      </c>
    </row>
    <row r="27" spans="3:11" x14ac:dyDescent="0.3">
      <c r="C27" s="2" t="s">
        <v>8</v>
      </c>
      <c r="D27" s="2"/>
      <c r="E27">
        <v>99.86</v>
      </c>
      <c r="F27">
        <v>93.82</v>
      </c>
      <c r="G27">
        <v>99.97</v>
      </c>
    </row>
    <row r="28" spans="3:11" x14ac:dyDescent="0.3">
      <c r="C28" s="2" t="s">
        <v>8</v>
      </c>
      <c r="D28" s="2"/>
      <c r="E28">
        <v>99.95</v>
      </c>
      <c r="F28">
        <v>99.98</v>
      </c>
      <c r="G28">
        <v>99.98</v>
      </c>
    </row>
    <row r="29" spans="3:11" x14ac:dyDescent="0.3">
      <c r="C29" s="2" t="s">
        <v>8</v>
      </c>
      <c r="D29" s="2"/>
      <c r="E29">
        <v>100</v>
      </c>
      <c r="F29">
        <v>99.99</v>
      </c>
      <c r="G29">
        <v>99.75</v>
      </c>
    </row>
    <row r="30" spans="3:11" x14ac:dyDescent="0.3">
      <c r="C30" s="2" t="s">
        <v>8</v>
      </c>
      <c r="D30" s="2"/>
      <c r="E30">
        <v>99.99</v>
      </c>
      <c r="F30">
        <v>100</v>
      </c>
      <c r="G30">
        <v>99.99</v>
      </c>
    </row>
    <row r="31" spans="3:11" x14ac:dyDescent="0.3">
      <c r="C31" s="2" t="s">
        <v>8</v>
      </c>
      <c r="D31" s="2"/>
      <c r="E31">
        <v>99.99</v>
      </c>
      <c r="F31">
        <v>57.17</v>
      </c>
      <c r="G31">
        <v>99.94</v>
      </c>
    </row>
    <row r="32" spans="3:11" x14ac:dyDescent="0.3">
      <c r="C32" s="2" t="s">
        <v>8</v>
      </c>
      <c r="D32" s="2"/>
      <c r="E32">
        <v>99.99</v>
      </c>
      <c r="F32">
        <v>99.65</v>
      </c>
      <c r="G32">
        <v>4.0499999999999972</v>
      </c>
    </row>
    <row r="33" spans="3:11" x14ac:dyDescent="0.3">
      <c r="C33" s="2" t="s">
        <v>8</v>
      </c>
      <c r="D33" s="2"/>
      <c r="E33">
        <v>99.99</v>
      </c>
      <c r="F33">
        <v>100</v>
      </c>
      <c r="G33">
        <v>99.87</v>
      </c>
    </row>
    <row r="34" spans="3:11" x14ac:dyDescent="0.3">
      <c r="C34" s="2" t="s">
        <v>8</v>
      </c>
      <c r="D34" s="2"/>
      <c r="E34">
        <v>99.98</v>
      </c>
      <c r="F34">
        <v>99.99</v>
      </c>
      <c r="G34">
        <v>99.97</v>
      </c>
    </row>
    <row r="35" spans="3:11" x14ac:dyDescent="0.3">
      <c r="C35" s="2" t="s">
        <v>8</v>
      </c>
      <c r="D35" s="2"/>
      <c r="E35">
        <v>50.11</v>
      </c>
      <c r="F35">
        <v>4.5499999999999972</v>
      </c>
      <c r="G35">
        <v>2.9000000000000057</v>
      </c>
    </row>
    <row r="36" spans="3:11" x14ac:dyDescent="0.3">
      <c r="C36" s="2" t="s">
        <v>8</v>
      </c>
      <c r="D36" s="2"/>
      <c r="E36">
        <v>99.99</v>
      </c>
      <c r="F36">
        <v>99.97</v>
      </c>
      <c r="G36">
        <v>99.8</v>
      </c>
    </row>
    <row r="37" spans="3:11" x14ac:dyDescent="0.3">
      <c r="C37" s="2" t="s">
        <v>8</v>
      </c>
      <c r="D37" s="2"/>
      <c r="E37">
        <v>99.98</v>
      </c>
      <c r="F37">
        <v>100</v>
      </c>
      <c r="G37">
        <v>99.96</v>
      </c>
    </row>
    <row r="38" spans="3:11" x14ac:dyDescent="0.3">
      <c r="C38" s="2" t="s">
        <v>8</v>
      </c>
      <c r="D38" s="2"/>
      <c r="E38">
        <v>99.99</v>
      </c>
      <c r="F38">
        <v>99.98</v>
      </c>
      <c r="G38">
        <v>99.91</v>
      </c>
    </row>
    <row r="39" spans="3:11" x14ac:dyDescent="0.3">
      <c r="C39" s="2" t="s">
        <v>8</v>
      </c>
      <c r="D39" s="2"/>
      <c r="E39">
        <v>99.99</v>
      </c>
      <c r="F39">
        <v>99.99</v>
      </c>
      <c r="G39">
        <v>99.95</v>
      </c>
    </row>
    <row r="40" spans="3:11" x14ac:dyDescent="0.3">
      <c r="C40" s="2" t="s">
        <v>8</v>
      </c>
      <c r="D40" s="2"/>
      <c r="E40">
        <v>60.91</v>
      </c>
      <c r="F40">
        <v>99.99</v>
      </c>
      <c r="G40">
        <v>99.96</v>
      </c>
    </row>
    <row r="41" spans="3:11" x14ac:dyDescent="0.3">
      <c r="C41" s="2" t="s">
        <v>8</v>
      </c>
      <c r="D41" s="2"/>
      <c r="E41">
        <v>99.99</v>
      </c>
      <c r="F41">
        <v>100</v>
      </c>
      <c r="G41">
        <v>99.95</v>
      </c>
    </row>
    <row r="42" spans="3:11" x14ac:dyDescent="0.3">
      <c r="C42" s="2" t="s">
        <v>8</v>
      </c>
      <c r="D42" s="2"/>
      <c r="E42">
        <v>100</v>
      </c>
      <c r="F42">
        <v>99.98</v>
      </c>
      <c r="G42">
        <v>100</v>
      </c>
    </row>
    <row r="43" spans="3:11" x14ac:dyDescent="0.3">
      <c r="C43" s="2" t="s">
        <v>8</v>
      </c>
      <c r="D43" s="2"/>
      <c r="E43">
        <v>99.98</v>
      </c>
      <c r="F43">
        <v>99.83</v>
      </c>
      <c r="G43">
        <v>99.89</v>
      </c>
    </row>
    <row r="44" spans="3:11" x14ac:dyDescent="0.3">
      <c r="C44" s="2" t="s">
        <v>8</v>
      </c>
      <c r="D44" s="2"/>
      <c r="E44">
        <v>99.99</v>
      </c>
      <c r="F44">
        <v>99.95</v>
      </c>
      <c r="G44">
        <v>99.99</v>
      </c>
    </row>
    <row r="45" spans="3:11" x14ac:dyDescent="0.3">
      <c r="C45" s="2" t="s">
        <v>8</v>
      </c>
      <c r="D45" s="2"/>
      <c r="E45">
        <v>100</v>
      </c>
      <c r="F45">
        <v>48</v>
      </c>
      <c r="G45">
        <v>99.98</v>
      </c>
    </row>
    <row r="46" spans="3:11" x14ac:dyDescent="0.3">
      <c r="C46" s="2" t="s">
        <v>8</v>
      </c>
      <c r="D46" s="2"/>
      <c r="E46">
        <v>99.99</v>
      </c>
      <c r="F46">
        <v>99.65</v>
      </c>
      <c r="G46">
        <v>4.0499999999999972</v>
      </c>
      <c r="H46">
        <f>AVERAGE(E27:E46)</f>
        <v>95.533500000000004</v>
      </c>
      <c r="I46">
        <f t="shared" ref="I46:J46" si="1">AVERAGE(F27:F46)</f>
        <v>90.124499999999998</v>
      </c>
      <c r="J46">
        <f t="shared" si="1"/>
        <v>85.493000000000009</v>
      </c>
      <c r="K46">
        <f>AVERAGE(H46,I46,J46)</f>
        <v>90.38366666666667</v>
      </c>
    </row>
  </sheetData>
  <mergeCells count="2">
    <mergeCell ref="E5:G5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2024-02-21T15:33:28Z</dcterms:created>
  <dcterms:modified xsi:type="dcterms:W3CDTF">2024-02-27T10:27:34Z</dcterms:modified>
</cp:coreProperties>
</file>