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bi-ufiles\lawrenso\CRISPR\Cpf1\Lb CPF1\U6 driven LbCPF1\Cas12a barley publish\Extended experiments 31.10.22\Final publication\Plant methods format\Supplementary\"/>
    </mc:Choice>
  </mc:AlternateContent>
  <xr:revisionPtr revIDLastSave="0" documentId="13_ncr:1_{1C5DFCD0-445C-4C38-B83A-C90AD3129493}" xr6:coauthVersionLast="47" xr6:coauthVersionMax="47" xr10:uidLastSave="{00000000-0000-0000-0000-000000000000}"/>
  <bookViews>
    <workbookView xWindow="29250" yWindow="1005" windowWidth="27045" windowHeight="14175" xr2:uid="{D2400169-28AC-4774-AC60-0436FC556C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12" i="1" l="1"/>
  <c r="S12" i="1"/>
  <c r="R12" i="1"/>
  <c r="T11" i="1"/>
  <c r="S11" i="1"/>
  <c r="R11" i="1"/>
  <c r="T10" i="1"/>
  <c r="S10" i="1"/>
  <c r="R10" i="1"/>
</calcChain>
</file>

<file path=xl/sharedStrings.xml><?xml version="1.0" encoding="utf-8"?>
<sst xmlns="http://schemas.openxmlformats.org/spreadsheetml/2006/main" count="30" uniqueCount="15">
  <si>
    <t>TaGW2</t>
  </si>
  <si>
    <t>TaGW7</t>
  </si>
  <si>
    <t>Mean efficiency</t>
  </si>
  <si>
    <t>Construct</t>
  </si>
  <si>
    <t>T0 plants</t>
  </si>
  <si>
    <t>A genome</t>
  </si>
  <si>
    <t>B genome</t>
  </si>
  <si>
    <t>D genome</t>
  </si>
  <si>
    <t>All loci</t>
  </si>
  <si>
    <t>Mutated</t>
  </si>
  <si>
    <t>Efficiency</t>
  </si>
  <si>
    <r>
      <t>tt</t>
    </r>
    <r>
      <rPr>
        <i/>
        <sz val="8"/>
        <color theme="1"/>
        <rFont val="Calibri"/>
        <family val="2"/>
        <scheme val="minor"/>
      </rPr>
      <t>Hs</t>
    </r>
    <r>
      <rPr>
        <sz val="8"/>
        <color theme="1"/>
        <rFont val="Calibri"/>
        <family val="2"/>
        <scheme val="minor"/>
      </rPr>
      <t>Cas12a/V2 </t>
    </r>
  </si>
  <si>
    <r>
      <t>tt</t>
    </r>
    <r>
      <rPr>
        <i/>
        <sz val="8"/>
        <color theme="1"/>
        <rFont val="Calibri"/>
        <family val="2"/>
        <scheme val="minor"/>
      </rPr>
      <t>At</t>
    </r>
    <r>
      <rPr>
        <sz val="8"/>
        <color theme="1"/>
        <rFont val="Calibri"/>
        <family val="2"/>
        <scheme val="minor"/>
      </rPr>
      <t>Cas12a+8int/V2</t>
    </r>
  </si>
  <si>
    <r>
      <t>tt</t>
    </r>
    <r>
      <rPr>
        <i/>
        <sz val="8"/>
        <color theme="1"/>
        <rFont val="Calibri"/>
        <family val="2"/>
        <scheme val="minor"/>
      </rPr>
      <t>At</t>
    </r>
    <r>
      <rPr>
        <sz val="8"/>
        <color theme="1"/>
        <rFont val="Calibri"/>
        <family val="2"/>
        <scheme val="minor"/>
      </rPr>
      <t>Cas12a+8int/V3</t>
    </r>
  </si>
  <si>
    <t>Additional file 17 - Cas12a in wheat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</si>
</sst>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A2E2D-AAA0-475D-A31F-2C6181DB4006}">
  <dimension ref="C4:T12"/>
  <sheetViews>
    <sheetView tabSelected="1" workbookViewId="0">
      <selection activeCell="D14" sqref="D14"/>
    </sheetView>
  </sheetViews>
  <sheetFormatPr defaultRowHeight="14.4" x14ac:dyDescent="0.3"/>
  <sheetData>
    <row r="4" spans="3:20" x14ac:dyDescent="0.3">
      <c r="C4" s="1" t="s">
        <v>14</v>
      </c>
    </row>
    <row r="7" spans="3:20" x14ac:dyDescent="0.3">
      <c r="E7" s="6" t="s">
        <v>0</v>
      </c>
      <c r="F7" s="6"/>
      <c r="G7" s="6"/>
      <c r="H7" s="6"/>
      <c r="I7" s="6"/>
      <c r="J7" s="6"/>
      <c r="K7" s="6"/>
      <c r="L7" s="6" t="s">
        <v>1</v>
      </c>
      <c r="M7" s="6"/>
      <c r="N7" s="6"/>
      <c r="O7" s="6"/>
      <c r="P7" s="6"/>
      <c r="Q7" s="6"/>
      <c r="R7" s="7" t="s">
        <v>2</v>
      </c>
      <c r="S7" s="7"/>
      <c r="T7" s="7"/>
    </row>
    <row r="8" spans="3:20" x14ac:dyDescent="0.3">
      <c r="C8" s="4" t="s">
        <v>3</v>
      </c>
      <c r="D8" s="4"/>
      <c r="E8" s="4" t="s">
        <v>4</v>
      </c>
      <c r="F8" s="8" t="s">
        <v>5</v>
      </c>
      <c r="G8" s="8"/>
      <c r="H8" s="8" t="s">
        <v>6</v>
      </c>
      <c r="I8" s="8"/>
      <c r="J8" s="8" t="s">
        <v>7</v>
      </c>
      <c r="K8" s="8"/>
      <c r="L8" s="8" t="s">
        <v>5</v>
      </c>
      <c r="M8" s="8"/>
      <c r="N8" s="8" t="s">
        <v>6</v>
      </c>
      <c r="O8" s="8"/>
      <c r="P8" s="8" t="s">
        <v>7</v>
      </c>
      <c r="Q8" s="8"/>
      <c r="R8" s="3" t="s">
        <v>8</v>
      </c>
      <c r="S8" s="2" t="s">
        <v>0</v>
      </c>
      <c r="T8" s="2" t="s">
        <v>1</v>
      </c>
    </row>
    <row r="9" spans="3:20" x14ac:dyDescent="0.3">
      <c r="C9" s="4"/>
      <c r="D9" s="4"/>
      <c r="E9" s="4"/>
      <c r="F9" s="4" t="s">
        <v>9</v>
      </c>
      <c r="G9" s="4" t="s">
        <v>10</v>
      </c>
      <c r="H9" s="4" t="s">
        <v>9</v>
      </c>
      <c r="I9" s="4" t="s">
        <v>10</v>
      </c>
      <c r="J9" s="4" t="s">
        <v>9</v>
      </c>
      <c r="K9" s="4" t="s">
        <v>10</v>
      </c>
      <c r="L9" s="4" t="s">
        <v>9</v>
      </c>
      <c r="M9" s="4" t="s">
        <v>10</v>
      </c>
      <c r="N9" s="4" t="s">
        <v>9</v>
      </c>
      <c r="O9" s="4" t="s">
        <v>10</v>
      </c>
      <c r="P9" s="4" t="s">
        <v>9</v>
      </c>
      <c r="Q9" s="4" t="s">
        <v>10</v>
      </c>
    </row>
    <row r="10" spans="3:20" x14ac:dyDescent="0.3">
      <c r="C10" s="5" t="s">
        <v>11</v>
      </c>
      <c r="D10" s="5"/>
      <c r="E10" s="4">
        <v>48</v>
      </c>
      <c r="F10" s="4">
        <v>17</v>
      </c>
      <c r="G10" s="4">
        <v>35</v>
      </c>
      <c r="H10" s="4">
        <v>19</v>
      </c>
      <c r="I10" s="4">
        <v>40</v>
      </c>
      <c r="J10" s="4">
        <v>14</v>
      </c>
      <c r="K10" s="4">
        <v>29</v>
      </c>
      <c r="L10" s="4">
        <v>25</v>
      </c>
      <c r="M10" s="4">
        <v>52</v>
      </c>
      <c r="N10" s="4">
        <v>31</v>
      </c>
      <c r="O10" s="4">
        <v>65</v>
      </c>
      <c r="P10" s="4">
        <v>27</v>
      </c>
      <c r="Q10" s="4">
        <v>56</v>
      </c>
      <c r="R10" s="3">
        <f>AVERAGE(G10,I10,K10,M10,O10,Q10)</f>
        <v>46.166666666666664</v>
      </c>
      <c r="S10" s="3">
        <f>AVERAGE(G10,I10,K10)</f>
        <v>34.666666666666664</v>
      </c>
      <c r="T10" s="3">
        <f>AVERAGE(M10,O10,Q10)</f>
        <v>57.666666666666664</v>
      </c>
    </row>
    <row r="11" spans="3:20" x14ac:dyDescent="0.3">
      <c r="C11" s="5" t="s">
        <v>12</v>
      </c>
      <c r="D11" s="5"/>
      <c r="E11" s="4">
        <v>48</v>
      </c>
      <c r="F11" s="4">
        <v>33</v>
      </c>
      <c r="G11" s="4">
        <v>69</v>
      </c>
      <c r="H11" s="4">
        <v>27</v>
      </c>
      <c r="I11" s="4">
        <v>56</v>
      </c>
      <c r="J11" s="4">
        <v>30</v>
      </c>
      <c r="K11" s="4">
        <v>63</v>
      </c>
      <c r="L11" s="4">
        <v>33</v>
      </c>
      <c r="M11" s="4">
        <v>69</v>
      </c>
      <c r="N11" s="4">
        <v>42</v>
      </c>
      <c r="O11" s="4">
        <v>88</v>
      </c>
      <c r="P11" s="4">
        <v>41</v>
      </c>
      <c r="Q11" s="4">
        <v>85</v>
      </c>
      <c r="R11" s="3">
        <f>AVERAGE(G11,I11,K11,M11,O11,Q11)</f>
        <v>71.666666666666671</v>
      </c>
      <c r="S11" s="3">
        <f>AVERAGE(G11,I11,K11)</f>
        <v>62.666666666666664</v>
      </c>
      <c r="T11" s="3">
        <f>AVERAGE(M11,O11,Q11)</f>
        <v>80.666666666666671</v>
      </c>
    </row>
    <row r="12" spans="3:20" x14ac:dyDescent="0.3">
      <c r="C12" s="5" t="s">
        <v>13</v>
      </c>
      <c r="D12" s="5"/>
      <c r="E12" s="4">
        <v>48</v>
      </c>
      <c r="F12" s="4">
        <v>44</v>
      </c>
      <c r="G12" s="4">
        <v>92</v>
      </c>
      <c r="H12" s="4">
        <v>46</v>
      </c>
      <c r="I12" s="4">
        <v>96</v>
      </c>
      <c r="J12" s="4">
        <v>44</v>
      </c>
      <c r="K12" s="4">
        <v>92</v>
      </c>
      <c r="L12" s="4">
        <v>41</v>
      </c>
      <c r="M12" s="4">
        <v>85</v>
      </c>
      <c r="N12" s="4">
        <v>40</v>
      </c>
      <c r="O12" s="4">
        <v>83</v>
      </c>
      <c r="P12" s="4">
        <v>43</v>
      </c>
      <c r="Q12" s="4">
        <v>90</v>
      </c>
      <c r="R12" s="3">
        <f>AVERAGE(G12,I12,K12,M12,O12,Q12)</f>
        <v>89.666666666666671</v>
      </c>
      <c r="S12" s="3">
        <f>AVERAGE(G12,I12,K12)</f>
        <v>93.333333333333329</v>
      </c>
      <c r="T12" s="3">
        <f>AVERAGE(M12,O12,Q12)</f>
        <v>86</v>
      </c>
    </row>
  </sheetData>
  <mergeCells count="9">
    <mergeCell ref="E7:K7"/>
    <mergeCell ref="L7:Q7"/>
    <mergeCell ref="R7:T7"/>
    <mergeCell ref="F8:G8"/>
    <mergeCell ref="H8:I8"/>
    <mergeCell ref="J8:K8"/>
    <mergeCell ref="L8:M8"/>
    <mergeCell ref="N8:O8"/>
    <mergeCell ref="P8:Q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Lawrenson (JIC)</dc:creator>
  <cp:lastModifiedBy>Tom Lawrenson (JIC)</cp:lastModifiedBy>
  <dcterms:created xsi:type="dcterms:W3CDTF">2024-02-21T15:39:00Z</dcterms:created>
  <dcterms:modified xsi:type="dcterms:W3CDTF">2024-02-27T10:33:13Z</dcterms:modified>
</cp:coreProperties>
</file>